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0730" windowHeight="11760"/>
  </bookViews>
  <sheets>
    <sheet name="cтр 1_9" sheetId="3" r:id="rId1"/>
    <sheet name="cтр. 10-12"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#REF!</definedName>
    <definedName name="\m">#REF!</definedName>
    <definedName name="\n">#REF!</definedName>
    <definedName name="\o">#REF!</definedName>
    <definedName name="__erf54">[1]!__erf54</definedName>
    <definedName name="__SP1">[2]FES!#REF!</definedName>
    <definedName name="__SP10">[2]FES!#REF!</definedName>
    <definedName name="__SP11">[2]FES!#REF!</definedName>
    <definedName name="__SP12">[2]FES!#REF!</definedName>
    <definedName name="__SP13">[2]FES!#REF!</definedName>
    <definedName name="__SP14">[2]FES!#REF!</definedName>
    <definedName name="__SP15">[2]FES!#REF!</definedName>
    <definedName name="__SP16">[2]FES!#REF!</definedName>
    <definedName name="__SP17">[2]FES!#REF!</definedName>
    <definedName name="__SP18">[2]FES!#REF!</definedName>
    <definedName name="__SP19">[2]FES!#REF!</definedName>
    <definedName name="__SP2">[2]FES!#REF!</definedName>
    <definedName name="__SP20">[2]FES!#REF!</definedName>
    <definedName name="__SP3">[2]FES!#REF!</definedName>
    <definedName name="__SP4">[2]FES!#REF!</definedName>
    <definedName name="__SP5">[2]FES!#REF!</definedName>
    <definedName name="__SP7">[2]FES!#REF!</definedName>
    <definedName name="__SP8">[2]FES!#REF!</definedName>
    <definedName name="__SP9">[2]FES!#REF!</definedName>
    <definedName name="_140">#REF!</definedName>
    <definedName name="_1510_03_____1520_03___1530_03">#REF!</definedName>
    <definedName name="_a">"#REF!"</definedName>
    <definedName name="_DAT1">#REF!</definedName>
    <definedName name="_DAT10">#REF!</definedName>
    <definedName name="_DAT11">#REF!</definedName>
    <definedName name="_DAT12">#REF!</definedName>
    <definedName name="_DAT13">#REF!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rf54">"[0]!_erf54"</definedName>
    <definedName name="_m">"#REF!"</definedName>
    <definedName name="_n">"#REF!"</definedName>
    <definedName name="_o">"#REF!"</definedName>
    <definedName name="_Order1" hidden="1">255</definedName>
    <definedName name="_r">[1]!_r</definedName>
    <definedName name="_Sort" hidden="1">#REF!</definedName>
    <definedName name="_SP1">[2]FES!#REF!</definedName>
    <definedName name="_SP10">[2]FES!#REF!</definedName>
    <definedName name="_SP11">[2]FES!#REF!</definedName>
    <definedName name="_SP12">[2]FES!#REF!</definedName>
    <definedName name="_SP13">[2]FES!#REF!</definedName>
    <definedName name="_SP14">[2]FES!#REF!</definedName>
    <definedName name="_SP15">[2]FES!#REF!</definedName>
    <definedName name="_SP16">[2]FES!#REF!</definedName>
    <definedName name="_SP17">[2]FES!#REF!</definedName>
    <definedName name="_SP18">[2]FES!#REF!</definedName>
    <definedName name="_SP19">[2]FES!#REF!</definedName>
    <definedName name="_SP2">[2]FES!#REF!</definedName>
    <definedName name="_SP20">[2]FES!#REF!</definedName>
    <definedName name="_SP3">[2]FES!#REF!</definedName>
    <definedName name="_SP4">[2]FES!#REF!</definedName>
    <definedName name="_SP5">[2]FES!#REF!</definedName>
    <definedName name="_SP7">[2]FES!#REF!</definedName>
    <definedName name="_SP8">[2]FES!#REF!</definedName>
    <definedName name="_SP9">[2]FES!#REF!</definedName>
    <definedName name="anscount" hidden="1">1</definedName>
    <definedName name="BASE_METHOD">[3]Титульный!$F$21</definedName>
    <definedName name="Beg_Bal">#REF!</definedName>
    <definedName name="BUS_SECTION_OPERATING_VOLTAGE">[4]TEHSHEET!$BE$2:$BE$14</definedName>
    <definedName name="Check_Bal">[5]Баланс!#REF!</definedName>
    <definedName name="CompName">[6]Настр!$C$8</definedName>
    <definedName name="CompOt">[1]!CompOt</definedName>
    <definedName name="CompRas">[1]!CompRas</definedName>
    <definedName name="Data">#REF!</definedName>
    <definedName name="DATE">#REF!</definedName>
    <definedName name="Directory_obor_Ref_lt_1">[4]TEHSHEET!$CR$2:$CR$8</definedName>
    <definedName name="Down_range">#REF!</definedName>
    <definedName name="End_Bal">#REF!</definedName>
    <definedName name="ew">[1]!ew</definedName>
    <definedName name="exrate1">[7]НЕДЕЛИ!$D$4</definedName>
    <definedName name="exrate2">[7]НЕДЕЛИ!$D$5</definedName>
    <definedName name="exrate3">[7]НЕДЕЛИ!$D$6</definedName>
    <definedName name="exrate4">[7]НЕДЕЛИ!$D$7</definedName>
    <definedName name="Extra_Pay">#REF!</definedName>
    <definedName name="fg">[1]!fg</definedName>
    <definedName name="fgok9">P1_T2.1?Protection</definedName>
    <definedName name="Full_Print">#REF!</definedName>
    <definedName name="gbgf">P1_T29?L10</definedName>
    <definedName name="god">[3]Титульный!$M$5</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eader_Row">ROW(#REF!)</definedName>
    <definedName name="Helper_ТЭС_Котельные">[8]Справочники!$A$2:$A$4,[8]Справочники!$A$16:$A$18</definedName>
    <definedName name="INN">#REF!</definedName>
    <definedName name="Inst" hidden="1">#REF!,#REF!,#REF!,#REF!</definedName>
    <definedName name="Int">#REF!</definedName>
    <definedName name="Interest_Rate">#REF!</definedName>
    <definedName name="Lang">[9]Настр!$C$18</definedName>
    <definedName name="Last_Row">IF(Values_Entered,Header_Row+Number_of_Payments,Header_Row)</definedName>
    <definedName name="LegalForm">[6]Настр!$C$9</definedName>
    <definedName name="LOAD3">#REF!</definedName>
    <definedName name="Loan_Amount">#REF!</definedName>
    <definedName name="Loan_Start">#REF!</definedName>
    <definedName name="Loan_Years">#REF!</definedName>
    <definedName name="LT_NUMERIC_AREA">'[10]Расчёт расходов'!$G$18:$CF$23,'[10]Расчёт расходов'!$G$27:$CF$61,'[10]Расчёт расходов'!$G$65:$CF$96,'[10]Расчёт расходов'!$G$100:$CF$103,'[10]Расчёт расходов'!$G$107:$CF$107,'[10]Расчёт расходов'!$G$111:$CF$112,'[10]Расчёт расходов'!$G$116:$CF$121,'[10]Расчёт расходов'!$G$125:$CF$126</definedName>
    <definedName name="MO">#REF!</definedName>
    <definedName name="month_list">[11]TEHSHEET!$F$1:$F$13</definedName>
    <definedName name="Month1">[12]прогноз1!#REF!</definedName>
    <definedName name="MR_LIST">[11]REESTR_MO!$D$2:$D$45</definedName>
    <definedName name="NOM">#REF!</definedName>
    <definedName name="NSRF">#REF!</definedName>
    <definedName name="Num_Pmt_Per_Year">#REF!</definedName>
    <definedName name="Number_of_Payments">MATCH(0.01,End_Bal,-1)+1</definedName>
    <definedName name="NVV_BY_LEVELS_SMOOTHING_TOTAL_VALUES">'[10]НВВ по уровням'!$F$25,'[10]НВВ по уровням'!$F$38,'[10]НВВ по уровням'!$F$51,'[10]НВВ по уровням'!$F$64,'[10]НВВ по уровням'!$F$77,'[10]НВВ по уровням'!$F$90,'[10]НВВ по уровням'!$F$103,'[10]НВВ по уровням'!$F$116,'[10]НВВ по уровням'!$F$129,'[10]НВВ по уровням'!$F$142,'[10]НВВ по уровням'!$F$155,'[10]НВВ по уровням'!$F$168,'[10]НВВ по уровням'!$F$181,'[10]НВВ по уровням'!$F$194,'[10]НВВ по уровням'!$F$207,'[10]НВВ по уровням'!$F$220,'[10]НВВ по уровням'!$F$233,'[10]НВВ по уровням'!$F$246,'[10]НВВ по уровням'!$F$259,'[10]НВВ по уровням'!$F$272,'[10]НВВ по уровням'!$F$285,'[10]НВВ по уровням'!$F$298,'[10]НВВ по уровням'!$F$311,'[10]НВВ по уровням'!$F$324,'[10]НВВ по уровням'!$F$337,'[10]НВВ по уровням'!$F$350</definedName>
    <definedName name="NVV_BY_LEVELS_SMOOTHING_YEARS">'[10]НВВ по уровням'!$C$25,'[10]НВВ по уровням'!$C$38,'[10]НВВ по уровням'!$C$51,'[10]НВВ по уровням'!$C$64,'[10]НВВ по уровням'!$C$77,'[10]НВВ по уровням'!$C$90,'[10]НВВ по уровням'!$C$103,'[10]НВВ по уровням'!$C$116,'[10]НВВ по уровням'!$C$129,'[10]НВВ по уровням'!$C$142,'[10]НВВ по уровням'!$C$155,'[10]НВВ по уровням'!$C$168,'[10]НВВ по уровням'!$C$181,'[10]НВВ по уровням'!$C$194,'[10]НВВ по уровням'!$C$207,'[10]НВВ по уровням'!$C$220,'[10]НВВ по уровням'!$C$233,'[10]НВВ по уровням'!$C$246,'[10]НВВ по уровням'!$C$259,'[10]НВВ по уровням'!$C$272,'[10]НВВ по уровням'!$C$285,'[10]НВВ по уровням'!$C$298,'[10]НВВ по уровням'!$C$311,'[10]НВВ по уровням'!$C$324,'[10]НВВ по уровням'!$C$337,'[10]НВВ по уровням'!$C$350</definedName>
    <definedName name="OIhbi985" hidden="1">#REF!,#REF!,#REF!,#REF!,#REF!,#REF!,#REF!</definedName>
    <definedName name="OKTMO">#REF!</definedName>
    <definedName name="org">[3]Титульный!$F$10</definedName>
    <definedName name="Org_list">#REF!</definedName>
    <definedName name="OrgCount">#REF!</definedName>
    <definedName name="P_1_16_ADD_PAYMENTS">#REF!</definedName>
    <definedName name="P1_16_DELETE_HL_COLUMN_MARKER">#REF!</definedName>
    <definedName name="P1_16_LAST_ROW_MARKER">#REF!</definedName>
    <definedName name="P1_16_NUMERIC_AREA">#REF!</definedName>
    <definedName name="P1_ESO_PROT" hidden="1">#REF!,#REF!,#REF!,#REF!,#REF!,#REF!,#REF!,#REF!</definedName>
    <definedName name="P1_SBT_PROT" hidden="1">#REF!,#REF!,#REF!,#REF!,#REF!,#REF!,#REF!</definedName>
    <definedName name="P1_SCOPE_16_PRT">'[13]16'!$E$15:$I$16,'[13]16'!$E$18:$I$20,'[13]16'!$E$23:$I$23,'[13]16'!$E$26:$I$26,'[13]16'!$E$29:$I$29,'[13]16'!$E$32:$I$32,'[13]16'!$E$35:$I$35,'[13]16'!$B$34,'[13]16'!$B$37</definedName>
    <definedName name="P1_SCOPE_17_PRT" hidden="1">'[13]17'!$E$13:$H$21,'[13]17'!$J$9:$J$11,'[13]17'!$J$13:$J$21,'[13]17'!$E$24:$H$26,'[13]17'!$E$28:$H$36,'[13]17'!$J$24:$M$26,'[13]17'!$J$28:$M$36,'[13]17'!$E$39:$H$41</definedName>
    <definedName name="P1_SCOPE_4_PRT" hidden="1">'[13]4'!$F$23:$I$23,'[13]4'!$F$25:$I$25,'[13]4'!$F$27:$I$31,'[13]4'!$K$14:$N$20,'[13]4'!$K$23:$N$23,'[13]4'!$K$25:$N$25,'[13]4'!$K$27:$N$31,'[13]4'!$P$14:$S$20,'[13]4'!$P$23:$S$23</definedName>
    <definedName name="P1_SCOPE_5_PRT" hidden="1">'[13]5'!$F$23:$I$23,'[13]5'!$F$25:$I$25,'[13]5'!$F$27:$I$31,'[13]5'!$K$14:$N$21,'[13]5'!$K$23:$N$23,'[13]5'!$K$25:$N$25,'[13]5'!$K$27:$N$31,'[13]5'!$P$14:$S$21,'[13]5'!$P$23:$S$23</definedName>
    <definedName name="P1_SCOPE_F1_PRT" hidden="1">'[13]Ф-1 (для АО-энерго)'!$D$74:$E$84,'[13]Ф-1 (для АО-энерго)'!$D$71:$E$72,'[13]Ф-1 (для АО-энерго)'!$D$66:$E$69,'[13]Ф-1 (для АО-энерго)'!$D$61:$E$64</definedName>
    <definedName name="P1_SCOPE_F2_PRT" hidden="1">'[13]Ф-2 (для АО-энерго)'!$G$56,'[13]Ф-2 (для АО-энерго)'!$E$55:$E$56,'[13]Ф-2 (для АО-энерго)'!$F$55:$G$55,'[13]Ф-2 (для АО-энерго)'!$D$55</definedName>
    <definedName name="P1_SCOPE_FLOAD" hidden="1">#REF!,#REF!,#REF!,#REF!,#REF!,#REF!</definedName>
    <definedName name="P1_SCOPE_FRML" hidden="1">#REF!,#REF!,#REF!,#REF!,#REF!,#REF!</definedName>
    <definedName name="P1_SCOPE_PER_PRT" hidden="1">[13]перекрестка!$H$15:$H$19,[13]перекрестка!$H$21:$H$25,[13]перекрестка!$J$14:$J$25,[13]перекрестка!$K$15:$K$19,[13]перекрестка!$K$21:$K$25</definedName>
    <definedName name="P1_SCOPE_SV_LD" hidden="1">#REF!,#REF!,#REF!,#REF!,#REF!,#REF!,#REF!</definedName>
    <definedName name="P1_SCOPE_SV_LD1" hidden="1">#REF!,#REF!,#REF!,#REF!,#REF!,#REF!,#REF!</definedName>
    <definedName name="P1_SCOPE_SV_PRT">#REF!,#REF!,#REF!,#REF!,#REF!,#REF!,#REF!</definedName>
    <definedName name="P1_SET_PROT" hidden="1">#REF!,#REF!,#REF!,#REF!,#REF!,#REF!,#REF!</definedName>
    <definedName name="P1_SET_PRT" hidden="1">#REF!,#REF!,#REF!,#REF!,#REF!,#REF!,#REF!</definedName>
    <definedName name="P1_T1_Protect" hidden="1">[14]перекрестка!$J$42:$K$46,[14]перекрестка!$J$49,[14]перекрестка!$J$50:$K$54,[14]перекрестка!$J$55,[14]перекрестка!$J$56:$K$60,[14]перекрестка!$J$62:$K$66</definedName>
    <definedName name="P1_T16_Protect" hidden="1">#REF!,#REF!,#REF!,#REF!,#REF!,#REF!,#REF!,#REF!</definedName>
    <definedName name="P1_T17?L4">'[8]29'!$J$18:$J$25,'[8]29'!$G$18:$G$25,'[8]29'!$G$35:$G$42,'[8]29'!$J$35:$J$42,'[8]29'!$G$60,'[8]29'!$J$60,'[8]29'!$M$60,'[8]29'!$P$60,'[8]29'!$P$18:$P$25,'[8]29'!$G$9:$G$16</definedName>
    <definedName name="P1_T17?unit?РУБ.ГКАЛ">'[8]29'!$F$44:$F$51,'[8]29'!$I$44:$I$51,'[8]29'!$L$44:$L$51,'[8]29'!$F$18:$F$25,'[8]29'!$I$60,'[8]29'!$L$60,'[8]29'!$O$60,'[8]29'!$F$60,'[8]29'!$F$9:$F$16,'[8]29'!$I$9:$I$16</definedName>
    <definedName name="P1_T17?unit?ТГКАЛ">'[8]29'!$M$18:$M$25,'[8]29'!$J$18:$J$25,'[8]29'!$G$18:$G$25,'[8]29'!$G$35:$G$42,'[8]29'!$J$35:$J$42,'[8]29'!$G$60,'[8]29'!$J$60,'[8]29'!$M$60,'[8]29'!$P$60,'[8]29'!$G$9:$G$16</definedName>
    <definedName name="P1_T17_Protection">'[8]29'!$O$47:$P$51,'[8]29'!$L$47:$M$51,'[8]29'!$L$53:$M$53,'[8]29'!$L$55:$M$59,'[8]29'!$O$53:$P$53,'[8]29'!$O$55:$P$59,'[8]29'!$F$12:$G$16,'[8]29'!$F$10:$G$10</definedName>
    <definedName name="P1_T18.2_Protect" hidden="1">'[14]18.2'!$F$12:$J$19,'[14]18.2'!$F$22:$J$25,'[14]18.2'!$B$28:$J$30,'[14]18.2'!$F$32:$J$32,'[14]18.2'!$B$34:$J$36,'[14]18.2'!$F$40:$J$45,'[14]18.2'!$F$52:$J$52</definedName>
    <definedName name="P1_T20_Protection" hidden="1">'[8]20'!$E$4:$H$4,'[8]20'!$E$13:$H$13,'[8]20'!$E$16:$H$17,'[8]20'!$E$19:$H$19,'[8]20'!$J$4:$M$4,'[8]20'!$J$8:$M$11,'[8]20'!$J$13:$M$13,'[8]20'!$J$16:$M$17,'[8]20'!$J$19:$M$19</definedName>
    <definedName name="P1_T21_Protection">'[8]21'!$O$31:$S$33,'[8]21'!$E$11,'[8]21'!$G$11:$K$11,'[8]21'!$M$11,'[8]21'!$O$11:$S$11,'[8]21'!$E$14:$E$16,'[8]21'!$G$14:$K$16,'[8]21'!$M$14:$M$16,'[8]21'!$O$14:$S$16</definedName>
    <definedName name="P1_T23_Protection">'[8]23'!$F$9:$J$25,'[8]23'!$O$9:$P$25,'[8]23'!$A$32:$A$34,'[8]23'!$F$32:$J$34,'[8]23'!$O$32:$P$34,'[8]23'!$A$37:$A$53,'[8]23'!$F$37:$J$53,'[8]23'!$O$37:$P$53</definedName>
    <definedName name="P1_T25_protection">'[8]25'!$G$8:$J$21,'[8]25'!$G$24:$J$28,'[8]25'!$G$30:$J$33,'[8]25'!$G$35:$J$37,'[8]25'!$G$41:$J$42,'[8]25'!$L$8:$O$21,'[8]25'!$L$24:$O$28,'[8]25'!$L$30:$O$33</definedName>
    <definedName name="P1_T26_Protection">'[8]26'!$B$34:$B$36,'[8]26'!$F$8:$I$8,'[8]26'!$F$10:$I$11,'[8]26'!$F$13:$I$15,'[8]26'!$F$18:$I$19,'[8]26'!$F$22:$I$24,'[8]26'!$F$26:$I$26,'[8]26'!$F$29:$I$32</definedName>
    <definedName name="P1_T27_Protection">'[8]27'!$B$34:$B$36,'[8]27'!$F$8:$I$8,'[8]27'!$F$10:$I$11,'[8]27'!$F$13:$I$15,'[8]27'!$F$18:$I$19,'[8]27'!$F$22:$I$24,'[8]27'!$F$26:$I$26,'[8]27'!$F$29:$I$32</definedName>
    <definedName name="P1_T28?axis?R?ПЭ">'[8]28'!$D$16:$I$18,'[8]28'!$D$22:$I$24,'[8]28'!$D$28:$I$30,'[8]28'!$D$37:$I$39,'[8]28'!$D$42:$I$44,'[8]28'!$D$48:$I$50,'[8]28'!$D$54:$I$56,'[8]28'!$D$63:$I$65</definedName>
    <definedName name="P1_T28?axis?R?ПЭ?">'[8]28'!$B$16:$B$18,'[8]28'!$B$22:$B$24,'[8]28'!$B$28:$B$30,'[8]28'!$B$37:$B$39,'[8]28'!$B$42:$B$44,'[8]28'!$B$48:$B$50,'[8]28'!$B$54:$B$56,'[8]28'!$B$63:$B$65</definedName>
    <definedName name="P1_T28?Data">'[8]28'!$G$242:$H$265,'[8]28'!$D$242:$E$265,'[8]28'!$G$216:$H$239,'[8]28'!$D$268:$E$292,'[8]28'!$G$268:$H$292,'[8]28'!$D$216:$E$239,'[8]28'!$G$190:$H$213</definedName>
    <definedName name="P1_T28_Protection">'[8]28'!$B$74:$B$76,'[8]28'!$B$80:$B$82,'[8]28'!$B$89:$B$91,'[8]28'!$B$94:$B$96,'[8]28'!$B$100:$B$102,'[8]28'!$B$106:$B$108,'[8]28'!$B$115:$B$117,'[8]28'!$B$120:$B$122</definedName>
    <definedName name="P1_T3_PRT" hidden="1">#REF!,#REF!,#REF!</definedName>
    <definedName name="P1_T4_Protect" hidden="1">'[14]4'!$G$20:$J$20,'[14]4'!$G$22:$J$22,'[14]4'!$G$24:$J$28,'[14]4'!$L$11:$O$17,'[14]4'!$L$20:$O$20,'[14]4'!$L$22:$O$22,'[14]4'!$L$24:$O$28,'[14]4'!$Q$11:$T$17,'[14]4'!$Q$20:$T$20</definedName>
    <definedName name="P1_T6_Protect">'[14]6'!$D$46:$H$55,'[14]6'!$J$46:$N$55,'[14]6'!$D$57:$H$59,'[14]6'!$J$57:$N$59,'[14]6'!$B$10:$B$19,'[14]6'!$D$10:$H$19,'[14]6'!$J$10:$N$19,'[14]6'!$D$21:$H$23,'[14]6'!$J$21:$N$23</definedName>
    <definedName name="P10_T1_Protect">[14]перекрестка!$F$42:$H$46,[14]перекрестка!$F$49:$G$49,[14]перекрестка!$F$50:$H$54,[14]перекрестка!$F$55:$G$55,[14]перекрестка!$F$56:$H$60</definedName>
    <definedName name="P10_T28_Protection">'[8]28'!$G$167:$H$169,'[8]28'!$D$172:$E$174,'[8]28'!$G$172:$H$174,'[8]28'!$D$178:$E$180,'[8]28'!$G$178:$H$181,'[8]28'!$D$184:$E$186,'[8]28'!$G$184:$H$186</definedName>
    <definedName name="P11_T1_Protect">[14]перекрестка!$F$62:$H$66,[14]перекрестка!$F$68:$H$72,[14]перекрестка!$F$74:$H$78,[14]перекрестка!$F$80:$H$84,[14]перекрестка!$F$89:$G$89</definedName>
    <definedName name="P11_T28_Protection">'[8]28'!$D$193:$E$195,'[8]28'!$G$193:$H$195,'[8]28'!$D$198:$E$200,'[8]28'!$G$198:$H$200,'[8]28'!$D$204:$E$206,'[8]28'!$G$204:$H$206,'[8]28'!$D$210:$E$212,'[8]28'!$B$68:$B$70</definedName>
    <definedName name="P12_T1_Protect">[14]перекрестка!$F$90:$H$94,[14]перекрестка!$F$95:$G$95,[14]перекрестка!$F$96:$H$100,[14]перекрестка!$F$102:$H$106,[14]перекрестка!$F$108:$H$112</definedName>
    <definedName name="P12_T28_Protection">P1_T28_Protection,P2_T28_Protection,P3_T28_Protection,P4_T28_Protection,P5_T28_Protection,P6_T28_Protection,P7_T28_Protection,P8_T28_Protection</definedName>
    <definedName name="P13_T1_Protect">[14]перекрестка!$F$114:$H$118,[14]перекрестка!$F$120:$H$124,[14]перекрестка!$F$127:$G$127,[14]перекрестка!$F$128:$H$132,[14]перекрестка!$F$133:$G$133</definedName>
    <definedName name="P14_T1_Protect">[14]перекрестка!$F$134:$H$138,[14]перекрестка!$F$140:$H$144,[14]перекрестка!$F$146:$H$150,[14]перекрестка!$F$152:$H$156,[14]перекрестка!$F$158:$H$162</definedName>
    <definedName name="P15_T1_Protect" hidden="1">[14]перекрестка!$J$158:$K$162,[14]перекрестка!$J$152:$K$156,[14]перекрестка!$J$146:$K$150,[14]перекрестка!$J$140:$K$144,[14]перекрестка!$J$11</definedName>
    <definedName name="P16_T1_Protect" hidden="1">[14]перекрестка!$J$12:$K$16,[14]перекрестка!$J$17,[14]перекрестка!$J$18:$K$22,[14]перекрестка!$J$24:$K$28,[14]перекрестка!$J$30:$K$34,[14]перекрестка!$F$23:$G$23</definedName>
    <definedName name="P17_T1_Protect" hidden="1">[14]перекрестка!$F$29:$G$29,[14]перекрестка!$F$61:$G$61,[14]перекрестка!$F$67:$G$67,[14]перекрестка!$F$101:$G$101,[14]перекрестка!$F$107:$G$107</definedName>
    <definedName name="P18_T1_Protect" hidden="1">[14]перекрестка!$F$139:$G$139,[14]перекрестка!$F$145:$G$145,[14]перекрестка!$J$36:$K$40,P1_T1_Protect,P2_T1_Protect,P3_T1_Protect,P4_T1_Protect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2_SCOPE_16_PRT">'[13]16'!$E$38:$I$38,'[13]16'!$E$41:$I$41,'[13]16'!$E$45:$I$47,'[13]16'!$E$49:$I$49,'[13]16'!$E$53:$I$54,'[13]16'!$E$56:$I$57,'[13]16'!$E$59:$I$59,'[13]16'!$E$9:$I$13</definedName>
    <definedName name="P2_SCOPE_4_PRT" hidden="1">'[13]4'!$P$25:$S$25,'[13]4'!$P$27:$S$31,'[13]4'!$U$14:$X$20,'[13]4'!$U$23:$X$23,'[13]4'!$U$25:$X$25,'[13]4'!$U$27:$X$31,'[13]4'!$Z$14:$AC$20,'[13]4'!$Z$23:$AC$23,'[13]4'!$Z$25:$AC$25</definedName>
    <definedName name="P2_SCOPE_5_PRT" hidden="1">'[13]5'!$P$25:$S$25,'[13]5'!$P$27:$S$31,'[13]5'!$U$14:$X$21,'[13]5'!$U$23:$X$23,'[13]5'!$U$25:$X$25,'[13]5'!$U$27:$X$31,'[13]5'!$Z$14:$AC$21,'[13]5'!$Z$23:$AC$23,'[13]5'!$Z$25:$AC$25</definedName>
    <definedName name="P2_SCOPE_F1_PRT" hidden="1">'[13]Ф-1 (для АО-энерго)'!$D$56:$E$59,'[13]Ф-1 (для АО-энерго)'!$D$34:$E$50,'[13]Ф-1 (для АО-энерго)'!$D$32:$E$32,'[13]Ф-1 (для АО-энерго)'!$D$23:$E$30</definedName>
    <definedName name="P2_SCOPE_F2_PRT" hidden="1">'[13]Ф-2 (для АО-энерго)'!$D$52:$G$54,'[13]Ф-2 (для АО-энерго)'!$C$21:$E$42,'[13]Ф-2 (для АО-энерго)'!$A$12:$E$12,'[13]Ф-2 (для АО-энерго)'!$C$8:$E$11</definedName>
    <definedName name="P2_SCOPE_PER_PRT" hidden="1">[13]перекрестка!$N$14:$N$25,[13]перекрестка!$N$27:$N$31,[13]перекрестка!$J$27:$K$31,[13]перекрестка!$F$27:$H$31,[13]перекрестка!$F$33:$H$37</definedName>
    <definedName name="P2_SCOPE_SV_PRT">#REF!,#REF!,#REF!,#REF!,#REF!,#REF!,#REF!</definedName>
    <definedName name="P2_T1_Protect" hidden="1">[14]перекрестка!$J$68:$K$72,[14]перекрестка!$J$74:$K$78,[14]перекрестка!$J$80:$K$84,[14]перекрестка!$J$89,[14]перекрестка!$J$90:$K$94,[14]перекрестка!$J$95</definedName>
    <definedName name="P2_T17?L4">'[8]29'!$J$9:$J$16,'[8]29'!$M$9:$M$16,'[8]29'!$P$9:$P$16,'[8]29'!$G$44:$G$51,'[8]29'!$J$44:$J$51,'[8]29'!$M$44:$M$51,'[8]29'!$M$35:$M$42,'[8]29'!$P$35:$P$42,'[8]29'!$P$44:$P$51</definedName>
    <definedName name="P2_T17?unit?РУБ.ГКАЛ">'[8]29'!$I$18:$I$25,'[8]29'!$L$9:$L$16,'[8]29'!$L$18:$L$25,'[8]29'!$O$9:$O$16,'[8]29'!$F$35:$F$42,'[8]29'!$I$35:$I$42,'[8]29'!$L$35:$L$42,'[8]29'!$O$35:$O$51</definedName>
    <definedName name="P2_T17?unit?ТГКАЛ">'[8]29'!$J$9:$J$16,'[8]29'!$M$9:$M$16,'[8]29'!$P$9:$P$16,'[8]29'!$M$35:$M$42,'[8]29'!$P$35:$P$42,'[8]29'!$G$44:$G$51,'[8]29'!$J$44:$J$51,'[8]29'!$M$44:$M$51,'[8]29'!$P$44:$P$51</definedName>
    <definedName name="P2_T17_Protection">'[8]29'!$F$19:$G$19,'[8]29'!$F$21:$G$25,'[8]29'!$F$27:$G$27,'[8]29'!$F$29:$G$33,'[8]29'!$F$36:$G$36,'[8]29'!$F$38:$G$42,'[8]29'!$F$45:$G$45,'[8]29'!$F$47:$G$51</definedName>
    <definedName name="P2_T21_Protection">'[8]21'!$E$20:$E$22,'[8]21'!$G$20:$K$22,'[8]21'!$M$20:$M$22,'[8]21'!$O$20:$S$22,'[8]21'!$E$26:$E$28,'[8]21'!$G$26:$K$28,'[8]21'!$M$26:$M$28,'[8]21'!$O$26:$S$28</definedName>
    <definedName name="P2_T25_protection">'[8]25'!$L$35:$O$37,'[8]25'!$L$41:$O$42,'[8]25'!$Q$8:$T$21,'[8]25'!$Q$24:$T$28,'[8]25'!$Q$30:$T$33,'[8]25'!$Q$35:$T$37,'[8]25'!$Q$41:$T$42,'[8]25'!$B$35:$B$37</definedName>
    <definedName name="P2_T26_Protection">'[8]26'!$F$34:$I$36,'[8]26'!$K$8:$N$8,'[8]26'!$K$10:$N$11,'[8]26'!$K$13:$N$15,'[8]26'!$K$18:$N$19,'[8]26'!$K$22:$N$24,'[8]26'!$K$26:$N$26,'[8]26'!$K$29:$N$32</definedName>
    <definedName name="P2_T27_Protection">'[8]27'!$F$34:$I$36,'[8]27'!$K$8:$N$8,'[8]27'!$K$10:$N$11,'[8]27'!$K$13:$N$15,'[8]27'!$K$18:$N$19,'[8]27'!$K$22:$N$24,'[8]27'!$K$26:$N$26,'[8]27'!$K$29:$N$32</definedName>
    <definedName name="P2_T28?axis?R?ПЭ">'[8]28'!$D$68:$I$70,'[8]28'!$D$74:$I$76,'[8]28'!$D$80:$I$82,'[8]28'!$D$89:$I$91,'[8]28'!$D$94:$I$96,'[8]28'!$D$100:$I$102,'[8]28'!$D$106:$I$108,'[8]28'!$D$115:$I$117</definedName>
    <definedName name="P2_T28?axis?R?ПЭ?">'[8]28'!$B$68:$B$70,'[8]28'!$B$74:$B$76,'[8]28'!$B$80:$B$82,'[8]28'!$B$89:$B$91,'[8]28'!$B$94:$B$96,'[8]28'!$B$100:$B$102,'[8]28'!$B$106:$B$108,'[8]28'!$B$115:$B$117</definedName>
    <definedName name="P2_T28_Protection">'[8]28'!$B$126:$B$128,'[8]28'!$B$132:$B$134,'[8]28'!$B$141:$B$143,'[8]28'!$B$146:$B$148,'[8]28'!$B$152:$B$154,'[8]28'!$B$158:$B$160,'[8]28'!$B$167:$B$169</definedName>
    <definedName name="P2_T3_PRT" hidden="1">#REF!,#REF!,#REF!,#REF!</definedName>
    <definedName name="P2_T4_Protect" hidden="1">'[14]4'!$Q$22:$T$22,'[14]4'!$Q$24:$T$28,'[14]4'!$V$24:$Y$28,'[14]4'!$V$22:$Y$22,'[14]4'!$V$20:$Y$20,'[14]4'!$V$11:$Y$17,'[14]4'!$AA$11:$AD$17,'[14]4'!$AA$20:$AD$20,'[14]4'!$AA$22:$AD$22</definedName>
    <definedName name="P3_SCOPE_F1_PRT" hidden="1">'[13]Ф-1 (для АО-энерго)'!$E$16:$E$17,'[13]Ф-1 (для АО-энерго)'!$C$4:$D$4,'[13]Ф-1 (для АО-энерго)'!$C$7:$E$10,'[13]Ф-1 (для АО-энерго)'!$A$11:$E$11</definedName>
    <definedName name="P3_SCOPE_PER_PRT" hidden="1">[13]перекрестка!$J$33:$K$37,[13]перекрестка!$N$33:$N$37,[13]перекрестка!$F$39:$H$43,[13]перекрестка!$J$39:$K$43,[13]перекрестка!$N$39:$N$43</definedName>
    <definedName name="P3_SCOPE_SV_PRT">#REF!,#REF!,#REF!,#REF!,#REF!,#REF!,#REF!</definedName>
    <definedName name="P3_T1_Protect" hidden="1">[14]перекрестка!$J$96:$K$100,[14]перекрестка!$J$102:$K$106,[14]перекрестка!$J$108:$K$112,[14]перекрестка!$J$114:$K$118,[14]перекрестка!$J$120:$K$124</definedName>
    <definedName name="P3_T17_Protection">'[8]29'!$F$53:$G$53,'[8]29'!$F$55:$G$59,'[8]29'!$I$55:$J$59,'[8]29'!$I$53:$J$53,'[8]29'!$I$47:$J$51,'[8]29'!$I$45:$J$45,'[8]29'!$I$38:$J$42,'[8]29'!$I$36:$J$36</definedName>
    <definedName name="P3_T21_Protection">'[8]21'!$E$31:$E$33,'[8]21'!$G$31:$K$33,'[8]21'!$B$14:$B$16,'[8]21'!$B$20:$B$22,'[8]21'!$B$26:$B$28,'[8]21'!$B$31:$B$33,'[8]21'!$M$31:$M$33,P1_T21_Protection</definedName>
    <definedName name="P3_T27_Protection">'[8]27'!$K$34:$N$36,'[8]27'!$P$8:$S$8,'[8]27'!$P$10:$S$11,'[8]27'!$P$13:$S$15,'[8]27'!$P$18:$S$19,'[8]27'!$P$22:$S$24,'[8]27'!$P$26:$S$26,'[8]27'!$P$29:$S$32</definedName>
    <definedName name="P3_T28?axis?R?ПЭ">'[8]28'!$D$120:$I$122,'[8]28'!$D$126:$I$128,'[8]28'!$D$132:$I$134,'[8]28'!$D$141:$I$143,'[8]28'!$D$146:$I$148,'[8]28'!$D$152:$I$154,'[8]28'!$D$158:$I$160</definedName>
    <definedName name="P3_T28?axis?R?ПЭ?">'[8]28'!$B$120:$B$122,'[8]28'!$B$126:$B$128,'[8]28'!$B$132:$B$134,'[8]28'!$B$141:$B$143,'[8]28'!$B$146:$B$148,'[8]28'!$B$152:$B$154,'[8]28'!$B$158:$B$160</definedName>
    <definedName name="P3_T28_Protection">'[8]28'!$B$172:$B$174,'[8]28'!$B$178:$B$180,'[8]28'!$B$184:$B$186,'[8]28'!$B$193:$B$195,'[8]28'!$B$198:$B$200,'[8]28'!$B$204:$B$206,'[8]28'!$B$210:$B$212</definedName>
    <definedName name="P4_SCOPE_F1_PRT" hidden="1">'[13]Ф-1 (для АО-энерго)'!$C$13:$E$13,'[13]Ф-1 (для АО-энерго)'!$A$14:$E$14,'[13]Ф-1 (для АО-энерго)'!$C$23:$C$50,'[13]Ф-1 (для АО-энерго)'!$C$54:$C$95</definedName>
    <definedName name="P4_SCOPE_PER_PRT" hidden="1">[13]перекрестка!$F$45:$H$49,[13]перекрестка!$J$45:$K$49,[13]перекрестка!$N$45:$N$49,[13]перекрестка!$F$53:$G$64,[13]перекрестка!$H$54:$H$58</definedName>
    <definedName name="P4_T1_Protect" hidden="1">[14]перекрестка!$J$127,[14]перекрестка!$J$128:$K$132,[14]перекрестка!$J$133,[14]перекрестка!$J$134:$K$138,[14]перекрестка!$N$11:$N$22,[14]перекрестка!$N$24:$N$28</definedName>
    <definedName name="P4_T17_Protection">'[8]29'!$I$29:$J$33,'[8]29'!$I$27:$J$27,'[8]29'!$I$21:$J$25,'[8]29'!$I$19:$J$19,'[8]29'!$I$12:$J$16,'[8]29'!$I$10:$J$10,'[8]29'!$L$10:$M$10,'[8]29'!$L$12:$M$16</definedName>
    <definedName name="P4_T28?axis?R?ПЭ">'[8]28'!$D$167:$I$169,'[8]28'!$D$172:$I$174,'[8]28'!$D$178:$I$180,'[8]28'!$D$184:$I$186,'[8]28'!$D$193:$I$195,'[8]28'!$D$198:$I$200,'[8]28'!$D$204:$I$206</definedName>
    <definedName name="P4_T28?axis?R?ПЭ?">'[8]28'!$B$167:$B$169,'[8]28'!$B$172:$B$174,'[8]28'!$B$178:$B$180,'[8]28'!$B$184:$B$186,'[8]28'!$B$193:$B$195,'[8]28'!$B$198:$B$200,'[8]28'!$B$204:$B$206</definedName>
    <definedName name="P4_T28_Protection">'[8]28'!$B$219:$B$221,'[8]28'!$B$224:$B$226,'[8]28'!$B$230:$B$232,'[8]28'!$B$236:$B$238,'[8]28'!$B$245:$B$247,'[8]28'!$B$250:$B$252,'[8]28'!$B$256:$B$258</definedName>
    <definedName name="P5_SCOPE_PER_PRT">[13]перекрестка!$H$60:$H$64,[13]перекрестка!$J$53:$J$64,[13]перекрестка!$K$54:$K$58,[13]перекрестка!$K$60:$K$64,[13]перекрестка!$N$53:$N$64</definedName>
    <definedName name="P5_T1_Protect">[14]перекрестка!$N$30:$N$34,[14]перекрестка!$N$36:$N$40,[14]перекрестка!$N$42:$N$46,[14]перекрестка!$N$49:$N$60,[14]перекрестка!$N$62:$N$66</definedName>
    <definedName name="P5_T17_Protection">'[8]29'!$L$19:$M$19,'[8]29'!$L$21:$M$27,'[8]29'!$L$29:$M$33,'[8]29'!$L$36:$M$36,'[8]29'!$L$38:$M$42,'[8]29'!$L$45:$M$45,'[8]29'!$O$10:$P$10,'[8]29'!$O$12:$P$16</definedName>
    <definedName name="P5_T28?axis?R?ПЭ">'[8]28'!$D$210:$I$212,'[8]28'!$D$219:$I$221,'[8]28'!$D$224:$I$226,'[8]28'!$D$230:$I$232,'[8]28'!$D$236:$I$238,'[8]28'!$D$245:$I$247,'[8]28'!$D$250:$I$252</definedName>
    <definedName name="P5_T28?axis?R?ПЭ?">'[8]28'!$B$210:$B$212,'[8]28'!$B$219:$B$221,'[8]28'!$B$224:$B$226,'[8]28'!$B$230:$B$232,'[8]28'!$B$236:$B$238,'[8]28'!$B$245:$B$247,'[8]28'!$B$250:$B$252</definedName>
    <definedName name="P5_T28_Protection">'[8]28'!$B$262:$B$264,'[8]28'!$B$271:$B$273,'[8]28'!$B$276:$B$278,'[8]28'!$B$282:$B$284,'[8]28'!$B$288:$B$291,'[8]28'!$B$11:$B$13,'[8]28'!$B$16:$B$18,'[8]28'!$B$22:$B$24</definedName>
    <definedName name="P6_SCOPE_PER_PRT">[13]перекрестка!$F$66:$H$70,[13]перекрестка!$J$66:$K$70,[13]перекрестка!$N$66:$N$70,[13]перекрестка!$F$72:$H$76,[13]перекрестка!$J$72:$K$76</definedName>
    <definedName name="P6_T1_Protect">[14]перекрестка!$N$68:$N$72,[14]перекрестка!$N$74:$N$78,[14]перекрестка!$N$80:$N$84,[14]перекрестка!$N$89:$N$100,[14]перекрестка!$N$102:$N$106</definedName>
    <definedName name="P6_T17_Protection">'[8]29'!$O$19:$P$19,'[8]29'!$O$21:$P$25,'[8]29'!$O$27:$P$27,'[8]29'!$O$29:$P$33,'[8]29'!$O$36:$P$36,'[8]29'!$O$38:$P$42,'[8]29'!$O$45:$P$45,P1_T17_Protection</definedName>
    <definedName name="P6_T2.1?Protection">P1_T2.1?Protection</definedName>
    <definedName name="P6_T28?axis?R?ПЭ">'[8]28'!$D$256:$I$258,'[8]28'!$D$262:$I$264,'[8]28'!$D$271:$I$273,'[8]28'!$D$276:$I$278,'[8]28'!$D$282:$I$284,'[8]28'!$D$288:$I$291,'[8]28'!$D$11:$I$13,P1_T28?axis?R?ПЭ</definedName>
    <definedName name="P6_T28?axis?R?ПЭ?">'[8]28'!$B$256:$B$258,'[8]28'!$B$262:$B$264,'[8]28'!$B$271:$B$273,'[8]28'!$B$276:$B$278,'[8]28'!$B$282:$B$284,'[8]28'!$B$288:$B$291,'[8]28'!$B$11:$B$13,P1_T28?axis?R?ПЭ?</definedName>
    <definedName name="P6_T28_Protection">'[8]28'!$B$28:$B$30,'[8]28'!$B$37:$B$39,'[8]28'!$B$42:$B$44,'[8]28'!$B$48:$B$50,'[8]28'!$B$54:$B$56,'[8]28'!$B$63:$B$65,'[8]28'!$G$210:$H$212,'[8]28'!$D$11:$E$13</definedName>
    <definedName name="P7_SCOPE_PER_PRT">[13]перекрестка!$N$72:$N$76,[13]перекрестка!$F$78:$H$82,[13]перекрестка!$J$78:$K$82,[13]перекрестка!$N$78:$N$82,[13]перекрестка!$F$84:$H$88</definedName>
    <definedName name="P7_T1_Protect">[14]перекрестка!$N$108:$N$112,[14]перекрестка!$N$114:$N$118,[14]перекрестка!$N$120:$N$124,[14]перекрестка!$N$127:$N$138,[14]перекрестка!$N$140:$N$144</definedName>
    <definedName name="P7_T28_Protection">'[8]28'!$G$11:$H$13,'[8]28'!$D$16:$E$18,'[8]28'!$G$16:$H$18,'[8]28'!$D$22:$E$24,'[8]28'!$G$22:$H$24,'[8]28'!$D$28:$E$30,'[8]28'!$G$28:$H$30,'[8]28'!$D$37:$E$39</definedName>
    <definedName name="P8_SCOPE_PER_PRT">[13]перекрестка!$J$84:$K$88,[13]перекрестка!$N$84:$N$88,[13]перекрестка!$F$14:$G$25,P1_SCOPE_PER_PRT,P2_SCOPE_PER_PRT,P3_SCOPE_PER_PRT,P4_SCOPE_PER_PRT</definedName>
    <definedName name="P8_T1_Protect">[14]перекрестка!$N$146:$N$150,[14]перекрестка!$N$152:$N$156,[14]перекрестка!$N$158:$N$162,[14]перекрестка!$F$11:$G$11,[14]перекрестка!$F$12:$H$16</definedName>
    <definedName name="P8_T28_Protection">'[8]28'!$G$37:$H$39,'[8]28'!$D$42:$E$44,'[8]28'!$G$42:$H$44,'[8]28'!$D$48:$E$50,'[8]28'!$G$48:$H$50,'[8]28'!$D$54:$E$56,'[8]28'!$G$54:$H$56,'[8]28'!$D$89:$E$91</definedName>
    <definedName name="P9_T1_Protect">[14]перекрестка!$F$17:$G$17,[14]перекрестка!$F$18:$H$22,[14]перекрестка!$F$24:$H$28,[14]перекрестка!$F$30:$H$34,[14]перекрестка!$F$36:$H$40</definedName>
    <definedName name="P9_T28_Protection">'[8]28'!$G$89:$H$91,'[8]28'!$G$94:$H$96,'[8]28'!$D$94:$E$96,'[8]28'!$D$100:$E$102,'[8]28'!$G$100:$H$102,'[8]28'!$D$106:$E$108,'[8]28'!$G$106:$H$108,'[8]28'!$D$167:$E$169</definedName>
    <definedName name="Pay_Date">#REF!</definedName>
    <definedName name="Pay_Num">#REF!</definedName>
    <definedName name="Payment_Date">DATE(YEAR(Loan_Start),MONTH(Loan_Start)+Payment_Number,DAY(Loan_Start))</definedName>
    <definedName name="Place">[6]Настр!$C$10</definedName>
    <definedName name="PREBASE_METHOD">[3]Титульный!$F$20</definedName>
    <definedName name="Princ">#REF!</definedName>
    <definedName name="Print_Area_Reset">OFFSET(Full_Print,0,0,Last_Row)</definedName>
    <definedName name="print_Area_Rezet1">OFFSET(Full_Print,0,0,Last_Row)</definedName>
    <definedName name="PROT">'[15]Баланс тепло'!#REF!,'[15]Баланс тепло'!#REF!,'[15]Баланс тепло'!#REF!,'[15]Баланс тепло'!#REF!,'[15]Баланс тепло'!#REF!,'[15]Баланс тепло'!#REF!</definedName>
    <definedName name="PROT_22">P3_PROT_22,P4_PROT_22,P5_PROT_22</definedName>
    <definedName name="q">IF(Values_Entered,Header_Row+Number_of_Payments,Header_Row)</definedName>
    <definedName name="REGION">[16]TECHSHEET!$A$1:$A$84</definedName>
    <definedName name="region_name">[10]Титульный!$F$8</definedName>
    <definedName name="regionException_flag">[17]TEHSHEET!$E$2</definedName>
    <definedName name="REGIONS">[13]TEHSHEET!$C$6:$C$93</definedName>
    <definedName name="REGUL">#REF!</definedName>
    <definedName name="REGULATION_1_METHOD">[3]Титульный!$F$23</definedName>
    <definedName name="REGULATION_10_METHOD">[3]Титульный!$F$32</definedName>
    <definedName name="REGULATION_2_METHOD">[3]Титульный!$F$24</definedName>
    <definedName name="REGULATION_3_METHOD">[3]Титульный!$F$25</definedName>
    <definedName name="REGULATION_4_METHOD">[3]Титульный!$F$26</definedName>
    <definedName name="REGULATION_5_METHOD">[3]Титульный!$F$27</definedName>
    <definedName name="REGULATION_6_METHOD">[3]Титульный!$F$28</definedName>
    <definedName name="REGULATION_7_METHOD">[3]Титульный!$F$29</definedName>
    <definedName name="REGULATION_8_METHOD">[3]Титульный!$F$30</definedName>
    <definedName name="REGULATION_9_METHOD">[3]Титульный!$F$31</definedName>
    <definedName name="REGULATION_METHOD">[3]Титульный!$F$22</definedName>
    <definedName name="RepCurrency">[6]Настр!$C$14</definedName>
    <definedName name="RepPeriod">[6]Настр!$C$12</definedName>
    <definedName name="rtrt587g">IF(Values_Entered,Header_Row+Number_of_Payments,Header_Row)</definedName>
    <definedName name="rtrt98" hidden="1">#REF!,#REF!,#REF!,#REF!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APFuncF4Help" hidden="1">Main.SAPF4Help()</definedName>
    <definedName name="SAPRangeKEYFIG_Tabelle1_Tabelle1D1">#REF!</definedName>
    <definedName name="SAPRangeKEYFIG_Tabelle3_Tabelle3D1">[18]Параметры!$B$12</definedName>
    <definedName name="SAPRangePOPER_Tabelle1_Tabelle1D1">#REF!</definedName>
    <definedName name="SAPRangePOPER_Tabelle3_Tabelle3D1">[18]Параметры!$B$11</definedName>
    <definedName name="SAPRangePOPER_Лист1_Затр1">#REF!</definedName>
    <definedName name="SAPRangePOPER_Лист1_Затраты">#REF!</definedName>
    <definedName name="SAPRangePOPER_Лист1_Обеспеч">#REF!</definedName>
    <definedName name="SAPRangePOPER_Лист11_ПоГруппеПродуктов">#REF!</definedName>
    <definedName name="SAPRangePOPER_Лист11_СтруктураОборачиваемостиЗапасов">#REF!</definedName>
    <definedName name="SAPRangePOPER_Лист12_КредитЗадолж">#REF!</definedName>
    <definedName name="SAPRangePOPER_Лист32_Форма3_3">#REF!</definedName>
    <definedName name="SAPRangePOPER_Лист33_Резервы_1">#REF!</definedName>
    <definedName name="SAPRangePOPER_Лист33_Справка_1">#REF!</definedName>
    <definedName name="SAPRangePOPER_Лист33_Форма3_1">#REF!</definedName>
    <definedName name="SAPRangeRBUNIT_Tabelle1_Tabelle1D1">#REF!</definedName>
    <definedName name="SAPRangeRBUPTR_Лист12_КредитЗадолж">#REF!</definedName>
    <definedName name="SAPRangeRCONGR_Tabelle1_Tabelle1D1">#REF!</definedName>
    <definedName name="SAPRangeRITEM_Tabelle1_Tabelle1D1">#REF!</definedName>
    <definedName name="SAPRangeRITEM_Лист1_Амортизация">#REF!</definedName>
    <definedName name="SAPRangeRITEM_Лист1_ДебКредЗадолж">#REF!</definedName>
    <definedName name="SAPRangeRITEM_Лист1_ДолгосрИнвестФинВлож">#REF!</definedName>
    <definedName name="SAPRangeRITEM_Лист1_ДоходнВлож">#REF!</definedName>
    <definedName name="SAPRangeRITEM_Лист1_Затр1">#REF!</definedName>
    <definedName name="SAPRangeRITEM_Лист1_Затраты">#REF!</definedName>
    <definedName name="SAPRangeRITEM_Лист1_НИОКР">#REF!</definedName>
    <definedName name="SAPRangeRITEM_Лист1_НМА">#REF!</definedName>
    <definedName name="SAPRangeRITEM_Лист1_Обеспеч">#REF!</definedName>
    <definedName name="SAPRangeRITEM_Лист1_ФинансВложения">#REF!</definedName>
    <definedName name="SAPRangeRITEM_Лист11_ПоГруппеПродуктов">#REF!</definedName>
    <definedName name="SAPRangeRITEM_Лист11_СтруктураОборачиваемостиЗапасов">#REF!</definedName>
    <definedName name="SAPRangeRITEM_Лист12_КредитЗадолж">#REF!</definedName>
    <definedName name="SAPRangeRITEM_Лист32_Форма3_3">#REF!</definedName>
    <definedName name="SAPRangeRITEM_Лист33_Резервы_1">#REF!</definedName>
    <definedName name="SAPRangeRITEM_Лист33_Справка_1">#REF!</definedName>
    <definedName name="SAPRangeRITEM_Лист33_Форма3_1">#REF!</definedName>
    <definedName name="SAPRangeRUNIT_Лист11_ПоГруппеПродуктов">#REF!</definedName>
    <definedName name="SAPRangeRUNIT_Лист11_СтруктураОборачиваемостиЗапасов">#REF!</definedName>
    <definedName name="SAPRangeRYEAR_Tabelle1_Tabelle1D1">#REF!</definedName>
    <definedName name="SAPRangeRYEAR_Tabelle3_Tabelle3D1">[18]Параметры!$B$10</definedName>
    <definedName name="SAPRangeRYEAR_Лист1_Амортизация">#REF!</definedName>
    <definedName name="SAPRangeRYEAR_Лист1_Затр1">#REF!</definedName>
    <definedName name="SAPRangeRYEAR_Лист1_Затраты">#REF!</definedName>
    <definedName name="SAPRangeRYEAR_Лист1_НИОКР">#REF!</definedName>
    <definedName name="SAPRangeRYEAR_Лист1_Обеспеч">#REF!</definedName>
    <definedName name="SAPRangeRYEAR_Лист32_Форма3_3">#REF!</definedName>
    <definedName name="SAPRangeRYEAR_Лист33_Резервы_1">#REF!</definedName>
    <definedName name="SAPRangeRYEAR_Лист33_Справка_1">#REF!</definedName>
    <definedName name="SAPRangeRYEAR_Лист33_Форма3_1">#REF!</definedName>
    <definedName name="SAPRangeSITYP_Tabelle1_Tabelle1D1">#REF!</definedName>
    <definedName name="SAPRangeSITYP_Лист1_Амортизация">#REF!</definedName>
    <definedName name="SAPRangeSITYP_Лист1_ДебКредЗадолж">#REF!</definedName>
    <definedName name="SAPRangeSITYP_Лист1_ДолгосрИнвестФинВлож">#REF!</definedName>
    <definedName name="SAPRangeSITYP_Лист1_ДоходнВлож">#REF!</definedName>
    <definedName name="SAPRangeSITYP_Лист1_Затр1">#REF!</definedName>
    <definedName name="SAPRangeSITYP_Лист1_НИОКР">#REF!</definedName>
    <definedName name="SAPRangeSITYP_Лист1_НМА">#REF!</definedName>
    <definedName name="SAPRangeSITYP_Лист1_Обеспеч">#REF!</definedName>
    <definedName name="SAPRangeSITYP_Лист1_ФинансВложения">#REF!</definedName>
    <definedName name="SAPRangeSITYP_Лист32_Форма3_3">#REF!</definedName>
    <definedName name="SAPRangeSITYP_Лист33_Резервы_1">#REF!</definedName>
    <definedName name="SAPRangeSITYP_Лист33_Форма3_1">#REF!</definedName>
    <definedName name="SAPRangeSUBIT_Tabelle1_Tabelle1D1">#REF!</definedName>
    <definedName name="SAPRangeSUBIT_Лист1_Амортизация">#REF!</definedName>
    <definedName name="SAPRangeSUBIT_Лист1_ДебКредЗадолж">#REF!</definedName>
    <definedName name="SAPRangeSUBIT_Лист1_ДолгосрИнвестФинВлож">#REF!</definedName>
    <definedName name="SAPRangeSUBIT_Лист1_ДоходнВлож">#REF!</definedName>
    <definedName name="SAPRangeSUBIT_Лист1_Затр1">#REF!</definedName>
    <definedName name="SAPRangeSUBIT_Лист1_НИОКР">#REF!</definedName>
    <definedName name="SAPRangeSUBIT_Лист1_НМА">#REF!</definedName>
    <definedName name="SAPRangeSUBIT_Лист1_Обеспеч">#REF!</definedName>
    <definedName name="SAPRangeSUBIT_Лист1_ФинансВложения">#REF!</definedName>
    <definedName name="SAPRangeSUBIT_Лист11_ПоГруппеПродуктов">#REF!</definedName>
    <definedName name="SAPRangeSUBIT_Лист11_СтруктураОборачиваемостиЗапасов">#REF!</definedName>
    <definedName name="SAPRangeSUBIT_Лист12_КредитЗадолж">#REF!</definedName>
    <definedName name="SAPRangeSUBIT_Лист32_Форма3_3">#REF!</definedName>
    <definedName name="SAPRangeSUBIT_Лист33_Резервы_1">#REF!</definedName>
    <definedName name="SAPRangeSUBIT_Лист33_Справка_1">#REF!</definedName>
    <definedName name="SAPRangeSUBIT_Лист33_Форма3_1">#REF!</definedName>
    <definedName name="SAPRangeZZPRGRP_Лист11_ПоГруппеПродуктов">#REF!</definedName>
    <definedName name="SAPRangeZZPRGRP_Лист24_СтруктураОборотЗапасов">'[19]СтрЗапасов (2)'!#REF!</definedName>
    <definedName name="SAPTrigger_Лист1_Амортизация">[18]sapactivexlhiddensheet!$AJ$39</definedName>
    <definedName name="SAPTrigger_Лист1_ДебКредЗадолж">[18]sapactivexlhiddensheet!$AN$39</definedName>
    <definedName name="SAPTrigger_Лист1_ДолгосрИнвестФинВлож">[18]sapactivexlhiddensheet!$AR$39</definedName>
    <definedName name="SAPTrigger_Лист1_ДоходнВлож">[18]sapactivexlhiddensheet!$AK$39</definedName>
    <definedName name="SAPTrigger_Лист1_Затр1">[18]sapactivexlhiddensheet!$AP$39</definedName>
    <definedName name="SAPTrigger_Лист1_Затраты">[18]sapactivexlhiddensheet!$AO$39</definedName>
    <definedName name="SAPTrigger_Лист1_НИОКР">[18]sapactivexlhiddensheet!$AL$39</definedName>
    <definedName name="SAPTrigger_Лист1_НМА">[18]sapactivexlhiddensheet!$AI$39</definedName>
    <definedName name="SAPTrigger_Лист1_Обеспеч">[18]sapactivexlhiddensheet!$AQ$39</definedName>
    <definedName name="SAPTrigger_Лист1_ФинансВложения">[18]sapactivexlhiddensheet!$AM$39</definedName>
    <definedName name="SAPTrigger_Лист11_ПоГруппеПродуктов">[19]sapactivexlhiddensheet!$BB$39</definedName>
    <definedName name="SAPTrigger_Лист11_СтруктураОборачиваемостиЗапасов">[19]sapactivexlhiddensheet!$BA$39</definedName>
    <definedName name="SAPTrigger_Лист12_КредитЗадолж">[19]sapactivexlhiddensheet!$AV$39</definedName>
    <definedName name="SAPTrigger_Лист15_ПросроченнаяДЗ">[19]sapactivexlhiddensheet!$AW$39</definedName>
    <definedName name="SAPTrigger_Лист16_КредЗадолж">[19]sapactivexlhiddensheet!$AX$39</definedName>
    <definedName name="SAPTrigger_Лист33_Резервы_1">[18]sapactivexlhiddensheet!$AY$39</definedName>
    <definedName name="SAPTrigger_Лист33_Справка_1">[18]sapactivexlhiddensheet!$AZ$39</definedName>
    <definedName name="SAPTrigger_Лист33_Форма3_1">[18]sapactivexlhiddensheet!$AX$39</definedName>
    <definedName name="SAPTrigger_Лист5_ДебитЗадолж">[19]sapactivexlhiddensheet!$AU$39</definedName>
    <definedName name="Scenario">#REF!</definedName>
    <definedName name="SCENARIOS">[13]TEHSHEET!$K$6:$K$8</definedName>
    <definedName name="Sched_Pay">#REF!</definedName>
    <definedName name="Scheduled_Extra_Payments">#REF!</definedName>
    <definedName name="Scheduled_Interest_Rate">#REF!</definedName>
    <definedName name="Scheduled_Monthly_Payment">#REF!</definedName>
    <definedName name="SCOPE_1">#REF!</definedName>
    <definedName name="SCOPE_16_PRT">P1_SCOPE_16_PRT,P2_SCOPE_16_PRT</definedName>
    <definedName name="SCOPE_17.1_PRT">'[13]17.1'!$D$14:$F$17,'[13]17.1'!$D$19:$F$22,'[13]17.1'!$I$9:$I$12,'[13]17.1'!$I$14:$I$17,'[13]17.1'!$I$19:$I$22,'[13]17.1'!$D$9:$F$12</definedName>
    <definedName name="Scope_17_PRT">P1_SCOPE_16_PRT,P2_SCOPE_16_PRT</definedName>
    <definedName name="SCOPE_2">#REF!</definedName>
    <definedName name="SCOPE_24_LD">'[13]24'!$E$8:$J$47,'[13]24'!$E$49:$J$66</definedName>
    <definedName name="SCOPE_24_PRT">'[13]24'!$E$41:$I$41,'[13]24'!$E$34:$I$34,'[13]24'!$E$36:$I$36,'[13]24'!$E$43:$I$43</definedName>
    <definedName name="SCOPE_25_PRT">'[13]25'!$E$20:$I$20,'[13]25'!$E$34:$I$34,'[13]25'!$E$41:$I$41,'[13]25'!$E$8:$I$10</definedName>
    <definedName name="SCOPE_3">[20]Смета!#REF!</definedName>
    <definedName name="SCOPE_4_PRT">'[13]4'!$Z$27:$AC$31,'[13]4'!$F$14:$I$20,P1_SCOPE_4_PRT,P2_SCOPE_4_PRT</definedName>
    <definedName name="SCOPE_5_PRT">'[13]5'!$Z$27:$AC$31,'[13]5'!$F$14:$I$21,P1_SCOPE_5_PRT,P2_SCOPE_5_PRT</definedName>
    <definedName name="SCOPE_ET">[20]Баланс!#REF!</definedName>
    <definedName name="SCOPE_F">#REF!</definedName>
    <definedName name="SCOPE_F1_PRT">'[13]Ф-1 (для АО-энерго)'!$D$86:$E$95,P1_SCOPE_F1_PRT,P2_SCOPE_F1_PRT,P3_SCOPE_F1_PRT,P4_SCOPE_F1_PRT</definedName>
    <definedName name="SCOPE_F2_PRT">'[13]Ф-2 (для АО-энерго)'!$C$5:$D$5,'[13]Ф-2 (для АО-энерго)'!$C$52:$C$57,'[13]Ф-2 (для АО-энерго)'!$D$57:$G$57,P1_SCOPE_F2_PRT,P2_SCOPE_F2_PRT</definedName>
    <definedName name="scope_ld">'[15]Баланс тепло'!#REF!</definedName>
    <definedName name="SCOPE_MO">[21]Справочники!$K$6:$K$742,[21]Справочники!#REF!</definedName>
    <definedName name="SCOPE_MO2">#REF!</definedName>
    <definedName name="SCOPE_NALOG">[22]Справочники!$R$3:$R$4</definedName>
    <definedName name="SCOPE_OKTMO">#REF!</definedName>
    <definedName name="SCOPE_ORG">#REF!</definedName>
    <definedName name="SCOPE_PER_PRT">P5_SCOPE_PER_PRT,P6_SCOPE_PER_PRT,P7_SCOPE_PER_PRT,P8_SCOPE_PER_PRT</definedName>
    <definedName name="SCOPE_PRT">'[21]Баланс тепло'!$N$10,'[21]Баланс тепло'!$H$10,'[21]Баланс тепло'!$P$10:$Q$10,'[21]Баланс тепло'!$J$10,'[21]Баланс тепло'!$S$10:$X$10,'[21]Баланс тепло'!$L$10</definedName>
    <definedName name="SCOPE_R">#REF!</definedName>
    <definedName name="SCOPE_SMETA">[20]Смета!#REF!</definedName>
    <definedName name="SCOPE_SPR_PRT">[13]Справочники!$D$21:$J$22,[13]Справочники!$E$13:$I$14,[13]Справочники!$F$27:$H$28</definedName>
    <definedName name="SCOPE_SV_LD1">#REF!,#REF!,#REF!,#REF!,#REF!,P1_SCOPE_SV_LD1</definedName>
    <definedName name="SCOPE_SV_LD2">#REF!</definedName>
    <definedName name="SCOPE_SV_PRT">P1_SCOPE_SV_PRT,P2_SCOPE_SV_PRT,P3_SCOPE_SV_PRT</definedName>
    <definedName name="scope_toLoad">'[15]Баланс тепло'!#REF!,'[15]Баланс тепло'!$H$9:$AF$9</definedName>
    <definedName name="Sheet2?prefix?">"H"</definedName>
    <definedName name="Shifr">'[23]Смета доходов'!$A$1</definedName>
    <definedName name="Shifr5">'[24]Смета доходов'!$A$1</definedName>
    <definedName name="SPRAV_PROT">[21]Справочники!$E$6,[21]Справочники!$D$11:$D$902,[21]Справочники!$E$3</definedName>
    <definedName name="sq">#REF!</definedName>
    <definedName name="START_RAB_YEAR">'[25]Расчёт НВВ по RAB'!$D$12</definedName>
    <definedName name="sub_10511" localSheetId="1">'cтр. 10-12'!$A$49</definedName>
    <definedName name="Submission">#REF!</definedName>
    <definedName name="SUName1">#REF!</definedName>
    <definedName name="T1.2_CP">#REF!</definedName>
    <definedName name="T1.2_LOAD">#REF!</definedName>
    <definedName name="T1.2_PRT">#REF!,#REF!,#REF!</definedName>
    <definedName name="T1_Protect">P15_T1_Protect,P16_T1_Protect,P17_T1_Protect,P18_T1_Protect,P19_T1_Protect</definedName>
    <definedName name="T11?Data">#N/A</definedName>
    <definedName name="T15?Columns">#REF!</definedName>
    <definedName name="T15?ItemComments">#REF!</definedName>
    <definedName name="T15?Items">#REF!</definedName>
    <definedName name="T15?Scope">#REF!</definedName>
    <definedName name="T15?ВРАС">#REF!</definedName>
    <definedName name="T15_Protect">'[14]15'!$E$25:$I$29,'[14]15'!$E$31:$I$34,'[14]15'!$E$36:$I$39,'[14]15'!$E$43:$I$44,'[14]15'!$E$9:$I$17,'[14]15'!$B$36:$B$39,'[14]15'!$E$19:$I$21</definedName>
    <definedName name="T16?Columns">#REF!</definedName>
    <definedName name="T16?ItemComments">#REF!</definedName>
    <definedName name="T16?Items">#REF!</definedName>
    <definedName name="T16?Scope">#REF!</definedName>
    <definedName name="T16?Units">#REF!</definedName>
    <definedName name="T16_Protect">#REF!,#REF!,P1_T16_Protect</definedName>
    <definedName name="T17.1_Protect">'[14]17.1'!$D$14:$F$17,'[14]17.1'!$D$19:$F$22,'[14]17.1'!$I$9:$I$12,'[14]17.1'!$I$14:$I$17,'[14]17.1'!$I$19:$I$22,'[14]17.1'!$D$9:$F$12</definedName>
    <definedName name="T17?L7">'[8]29'!$L$60,'[8]29'!$O$60,'[8]29'!$F$60,'[8]29'!$I$60</definedName>
    <definedName name="T17?unit?ГКАЛЧ">'[8]29'!$M$26:$M$33,'[8]29'!$P$26:$P$33,'[8]29'!$G$52:$G$59,'[8]29'!$J$52:$J$59,'[8]29'!$M$52:$M$59,'[8]29'!$P$52:$P$59,'[8]29'!$G$26:$G$33,'[8]29'!$J$26:$J$33</definedName>
    <definedName name="T17?unit?РУБ.ГКАЛ">'[8]29'!$O$18:$O$25,P1_T17?unit?РУБ.ГКАЛ,P2_T17?unit?РУБ.ГКАЛ</definedName>
    <definedName name="T17?unit?ТГКАЛ">'[8]29'!$P$18:$P$25,P1_T17?unit?ТГКАЛ,P2_T17?unit?ТГКАЛ</definedName>
    <definedName name="T17?unit?ТРУБ.ГКАЛЧ.МЕС">'[8]29'!$L$26:$L$33,'[8]29'!$O$26:$O$33,'[8]29'!$F$52:$F$59,'[8]29'!$I$52:$I$59,'[8]29'!$L$52:$L$59,'[8]29'!$O$52:$O$59,'[8]29'!$F$26:$F$33,'[8]29'!$I$26:$I$33</definedName>
    <definedName name="T17_Protect">'[14]21.3'!$E$54:$I$57,'[14]21.3'!$E$10:$I$10,P1_T17_Protect</definedName>
    <definedName name="T17_Protection">P2_T17_Protection,P3_T17_Protection,P4_T17_Protection,P5_T17_Protection,P6_T17_Protection</definedName>
    <definedName name="T18.1?Data">P1_T18.1?Data,P2_T18.1?Data</definedName>
    <definedName name="T18.2?item_ext?СБЫТ">'[14]18.2'!#REF!,'[14]18.2'!#REF!</definedName>
    <definedName name="T18.2?ВРАС">'[14]18.2'!$B$34:$B$36,'[14]18.2'!$B$28:$B$30</definedName>
    <definedName name="T18.2_Protect">'[14]18.2'!$F$56:$J$57,'[14]18.2'!$F$60:$J$60,'[14]18.2'!$F$62:$J$65,'[14]18.2'!$F$6:$J$8,P1_T18.2_Protect</definedName>
    <definedName name="T19.1.1?Data">P1_T19.1.1?Data,P2_T19.1.1?Data</definedName>
    <definedName name="T19.1.2?Data">P1_T19.1.2?Data,P2_T19.1.2?Data</definedName>
    <definedName name="T19.2?Data">P1_T19.2?Data,P2_T19.2?Data</definedName>
    <definedName name="T19?Data">'[8]19'!$J$8:$M$16,'[8]19'!$C$8:$H$16</definedName>
    <definedName name="T19_Protection">'[8]19'!$E$13:$H$13,'[8]19'!$E$15:$H$15,'[8]19'!$J$8:$M$11,'[8]19'!$J$13:$M$13,'[8]19'!$J$15:$M$15,'[8]19'!$E$4:$H$4,'[8]19'!$J$4:$M$4,'[8]19'!$E$8:$H$11</definedName>
    <definedName name="T2.1?Data">#N/A</definedName>
    <definedName name="T2.1?Protection">P6_T2.1?Protection</definedName>
    <definedName name="T2.3_Protect">'[14]2.3'!$F$30:$G$34,'[14]2.3'!$H$24:$K$28</definedName>
    <definedName name="T2?Protection">P1_T2?Protection,P2_T2?Protection</definedName>
    <definedName name="T2_CP">#REF!</definedName>
    <definedName name="T2_DiapProt">P1_T2_DiapProt,P2_T2_DiapProt</definedName>
    <definedName name="T2_LOAD">#REF!,#REF!</definedName>
    <definedName name="T2_PRT">#REF!,#REF!</definedName>
    <definedName name="T20?unit?МКВТЧ">'[8]20'!$C$13:$M$13,'[8]20'!$C$15:$M$19,'[8]20'!$C$8:$M$11</definedName>
    <definedName name="T20_Protect">'[14]20'!$E$13:$I$20,'[14]20'!$E$9:$I$10</definedName>
    <definedName name="T20_Protection">'[8]20'!$E$8:$H$11,P1_T20_Protection</definedName>
    <definedName name="T21.2.1?Data">P1_T21.2.1?Data,P2_T21.2.1?Data</definedName>
    <definedName name="T21.2.2?Data">P1_T21.2.2?Data,P2_T21.2.2?Data</definedName>
    <definedName name="T21.3?item_ext?СБЫТ">'[14]21.3'!#REF!,'[14]21.3'!#REF!</definedName>
    <definedName name="T21.3?ВРАС">'[14]21.3'!$B$28:$B$30,'[14]21.3'!$B$48:$B$50</definedName>
    <definedName name="T21.3_Protect">'[14]21.3'!$E$19:$I$22,'[14]21.3'!$E$24:$I$25,'[14]21.3'!$B$28:$I$30,'[14]21.3'!$E$32:$I$32,'[14]21.3'!$E$35:$I$45,'[14]21.3'!$B$48:$I$50,'[14]21.3'!$E$13:$I$17</definedName>
    <definedName name="T21.4?Data">P1_T21.4?Data,P2_T21.4?Data</definedName>
    <definedName name="T21?axis?R?ПЭ">'[8]21'!$D$14:$S$16,'[8]21'!$D$26:$S$28,'[8]21'!$D$20:$S$22</definedName>
    <definedName name="T21?axis?R?ПЭ?">'[8]21'!$B$14:$B$16,'[8]21'!$B$26:$B$28,'[8]21'!$B$20:$B$22</definedName>
    <definedName name="T21?Data">'[8]21'!$D$14:$S$16,'[8]21'!$D$18:$S$18,'[8]21'!$D$20:$S$22,'[8]21'!$D$24:$S$24,'[8]21'!$D$26:$S$28,'[8]21'!$D$31:$S$33,'[8]21'!$D$11:$S$12</definedName>
    <definedName name="T21?L1">'[8]21'!$D$11:$S$12,'[8]21'!$D$14:$S$16,'[8]21'!$D$18:$S$18,'[8]21'!$D$20:$S$22,'[8]21'!$D$26:$S$28,'[8]21'!$D$24:$S$24</definedName>
    <definedName name="T21_Protection">P2_T21_Protection,P3_T21_Protection</definedName>
    <definedName name="T22?item_ext?ВСЕГО">'[8]22'!$E$8:$F$31,'[8]22'!$I$8:$J$31</definedName>
    <definedName name="T22?item_ext?ЭС">'[8]22'!$K$8:$L$31,'[8]22'!$G$8:$H$31</definedName>
    <definedName name="T22?L1">'[8]22'!$G$8:$G$31,'[8]22'!$I$8:$I$31,'[8]22'!$K$8:$K$31,'[8]22'!$E$8:$E$31</definedName>
    <definedName name="T22?L2">'[8]22'!$H$8:$H$31,'[8]22'!$J$8:$J$31,'[8]22'!$L$8:$L$31,'[8]22'!$F$8:$F$31</definedName>
    <definedName name="T22?unit?ГКАЛ.Ч">'[8]22'!$G$8:$G$31,'[8]22'!$I$8:$I$31,'[8]22'!$K$8:$K$31,'[8]22'!$E$8:$E$31</definedName>
    <definedName name="T22?unit?ТГКАЛ">'[8]22'!$H$8:$H$31,'[8]22'!$J$8:$J$31,'[8]22'!$L$8:$L$31,'[8]22'!$F$8:$F$31</definedName>
    <definedName name="T22_Protection">'[8]22'!$E$19:$L$23,'[8]22'!$E$25:$L$25,'[8]22'!$E$27:$L$31,'[8]22'!$E$17:$L$17</definedName>
    <definedName name="T23?axis?R?ВТОП">'[8]23'!$E$8:$P$30,'[8]23'!$E$36:$P$58</definedName>
    <definedName name="T23?axis?R?ВТОП?">'[8]23'!$C$8:$C$30,'[8]23'!$C$36:$C$58</definedName>
    <definedName name="T23?axis?R?ПЭ">'[8]23'!$E$8:$P$30,'[8]23'!$E$36:$P$58</definedName>
    <definedName name="T23?axis?R?ПЭ?">'[8]23'!$B$8:$B$30,'[8]23'!$B$36:$B$58</definedName>
    <definedName name="T23?axis?R?СЦТ">'[8]23'!$E$32:$P$34,'[8]23'!$E$60:$P$62</definedName>
    <definedName name="T23?axis?R?СЦТ?">'[8]23'!$A$60:$A$62,'[8]23'!$A$32:$A$34</definedName>
    <definedName name="T23?Data">'[8]23'!$E$37:$P$63,'[8]23'!$E$9:$P$35</definedName>
    <definedName name="T23?item_ext?ВСЕГО">'[8]23'!$A$55:$P$58,'[8]23'!$A$27:$P$30</definedName>
    <definedName name="T23?item_ext?ИТОГО">'[8]23'!$A$59:$P$59,'[8]23'!$A$31:$P$31</definedName>
    <definedName name="T23?item_ext?СЦТ">'[8]23'!$A$60:$P$62,'[8]23'!$A$32:$P$34</definedName>
    <definedName name="T23_Protection">'[8]23'!$A$60:$A$62,'[8]23'!$F$60:$J$62,'[8]23'!$O$60:$P$62,'[8]23'!$A$9:$A$25,P1_T23_Protection</definedName>
    <definedName name="T24_Protection">'[8]24'!$E$24:$H$37,'[8]24'!$B$35:$B$37,'[8]24'!$E$41:$H$42,'[8]24'!$J$8:$M$21,'[8]24'!$J$24:$M$37,'[8]24'!$J$41:$M$42,'[8]24'!$E$8:$H$21</definedName>
    <definedName name="T25_protection">P1_T25_protection,P2_T25_protection</definedName>
    <definedName name="T26?axis?R?ВРАС">'[8]26'!$C$34:$N$36,'[8]26'!$C$22:$N$24</definedName>
    <definedName name="T26?axis?R?ВРАС?">'[8]26'!$B$34:$B$36,'[8]26'!$B$22:$B$24</definedName>
    <definedName name="T26?L1">'[8]26'!$F$8:$N$8,'[8]26'!$C$8:$D$8</definedName>
    <definedName name="T26?L1.1">'[8]26'!$F$10:$N$10,'[8]26'!$C$10:$D$10</definedName>
    <definedName name="T26?L2">'[8]26'!$F$11:$N$11,'[8]26'!$C$11:$D$11</definedName>
    <definedName name="T26?L2.1">'[8]26'!$F$13:$N$13,'[8]26'!$C$13:$D$13</definedName>
    <definedName name="T26?L3">'[8]26'!$F$14:$N$14,'[8]26'!$C$14:$D$14</definedName>
    <definedName name="T26?L4">'[8]26'!$F$15:$N$15,'[8]26'!$C$15:$D$15</definedName>
    <definedName name="T26?L5">'[8]26'!$F$16:$N$16,'[8]26'!$C$16:$D$16</definedName>
    <definedName name="T26?L5.1">'[8]26'!$F$18:$N$18,'[8]26'!$C$18:$D$18</definedName>
    <definedName name="T26?L5.2">'[8]26'!$F$19:$N$19,'[8]26'!$C$19:$D$19</definedName>
    <definedName name="T26?L5.3">'[8]26'!$F$20:$N$20,'[8]26'!$C$20:$D$20</definedName>
    <definedName name="T26?L5.3.x">'[8]26'!$F$22:$N$24,'[8]26'!$C$22:$D$24</definedName>
    <definedName name="T26?L6">'[8]26'!$F$26:$N$26,'[8]26'!$C$26:$D$26</definedName>
    <definedName name="T26?L7">'[8]26'!$F$27:$N$27,'[8]26'!$C$27:$D$27</definedName>
    <definedName name="T26?L7.1">'[8]26'!$F$29:$N$29,'[8]26'!$C$29:$D$29</definedName>
    <definedName name="T26?L7.2">'[8]26'!$F$30:$N$30,'[8]26'!$C$30:$D$30</definedName>
    <definedName name="T26?L7.3">'[8]26'!$F$31:$N$31,'[8]26'!$C$31:$D$31</definedName>
    <definedName name="T26?L7.4">'[8]26'!$F$32:$N$32,'[8]26'!$C$32:$D$32</definedName>
    <definedName name="T26?L7.4.x">'[8]26'!$F$34:$N$36,'[8]26'!$C$34:$D$36</definedName>
    <definedName name="T26?L8">'[8]26'!$F$38:$N$38,'[8]26'!$C$38:$D$38</definedName>
    <definedName name="T26_Protection">'[8]26'!$K$34:$N$36,'[8]26'!$B$22:$B$24,P1_T26_Protection,P2_T26_Protection</definedName>
    <definedName name="T27?axis?R?ВРАС">'[8]27'!$C$34:$S$36,'[8]27'!$C$22:$S$24</definedName>
    <definedName name="T27?axis?R?ВРАС?">'[8]27'!$B$34:$B$36,'[8]27'!$B$22:$B$24</definedName>
    <definedName name="T27?L1.1">'[8]27'!$F$10:$S$10,'[8]27'!$C$10:$D$10</definedName>
    <definedName name="T27?L2.1">'[8]27'!$F$13:$S$13,'[8]27'!$C$13:$D$13</definedName>
    <definedName name="T27?L5.3">'[8]27'!$F$20:$S$20,'[8]27'!$C$20:$D$20</definedName>
    <definedName name="T27?L5.3.x">'[8]27'!$F$22:$S$24,'[8]27'!$C$22:$D$24</definedName>
    <definedName name="T27?L7">'[8]27'!$F$27:$S$27,'[8]27'!$C$27:$D$27</definedName>
    <definedName name="T27?L7.1">'[8]27'!$F$29:$S$29,'[8]27'!$C$29:$D$29</definedName>
    <definedName name="T27?L7.2">'[8]27'!$F$30:$S$30,'[8]27'!$C$30:$D$30</definedName>
    <definedName name="T27?L7.3">'[8]27'!$F$31:$S$31,'[8]27'!$C$31:$D$31</definedName>
    <definedName name="T27?L7.4">'[8]27'!$F$32:$S$32,'[8]27'!$C$32:$D$32</definedName>
    <definedName name="T27?L7.4.x">'[8]27'!$F$34:$S$36,'[8]27'!$C$34:$D$36</definedName>
    <definedName name="T27?L8">'[8]27'!$F$38:$S$38,'[8]27'!$C$38:$D$38</definedName>
    <definedName name="T27_Protect">'[14]27'!$E$12:$E$13,'[14]27'!$K$4:$AH$4,'[14]27'!$AK$12:$AK$13</definedName>
    <definedName name="T27_Protection">'[8]27'!$P$34:$S$36,'[8]27'!$B$22:$B$24,P1_T27_Protection,P2_T27_Protection,P3_T27_Protection</definedName>
    <definedName name="T28.3?unit?РУБ.ГКАЛ">P1_T28.3?unit?РУБ.ГКАЛ,P2_T28.3?unit?РУБ.ГКАЛ</definedName>
    <definedName name="T28?axis?R?ПЭ">P2_T28?axis?R?ПЭ,P3_T28?axis?R?ПЭ,P4_T28?axis?R?ПЭ,P5_T28?axis?R?ПЭ,P6_T28?axis?R?ПЭ</definedName>
    <definedName name="T28?axis?R?ПЭ?">P2_T28?axis?R?ПЭ?,P3_T28?axis?R?ПЭ?,P4_T28?axis?R?ПЭ?,P5_T28?axis?R?ПЭ?,P6_T28?axis?R?ПЭ?</definedName>
    <definedName name="T28?Data">'[8]28'!$D$190:$E$213,'[8]28'!$G$164:$H$187,'[8]28'!$D$164:$E$187,'[8]28'!$D$138:$I$161,'[8]28'!$D$8:$I$109,'[8]28'!$D$112:$I$135,P1_T28?Data</definedName>
    <definedName name="T28?item_ext?ВСЕГО">'[8]28'!$I$8:$I$292,'[8]28'!$F$8:$F$292</definedName>
    <definedName name="T28?item_ext?ТЭ">'[8]28'!$E$8:$E$292,'[8]28'!$H$8:$H$292</definedName>
    <definedName name="T28?item_ext?ЭЭ">'[8]28'!$D$8:$D$292,'[8]28'!$G$8:$G$292</definedName>
    <definedName name="T28?L1.1.x">'[8]28'!$D$16:$I$18,'[8]28'!$D$11:$I$13</definedName>
    <definedName name="T28?L10.1.x">'[8]28'!$D$250:$I$252,'[8]28'!$D$245:$I$247</definedName>
    <definedName name="T28?L11.1.x">'[8]28'!$D$276:$I$278,'[8]28'!$D$271:$I$273</definedName>
    <definedName name="T28?L2.1.x">'[8]28'!$D$42:$I$44,'[8]28'!$D$37:$I$39</definedName>
    <definedName name="T28?L3.1.x">'[8]28'!$D$68:$I$70,'[8]28'!$D$63:$I$65</definedName>
    <definedName name="T28?L4.1.x">'[8]28'!$D$94:$I$96,'[8]28'!$D$89:$I$91</definedName>
    <definedName name="T28?L5.1.x">'[8]28'!$D$120:$I$122,'[8]28'!$D$115:$I$117</definedName>
    <definedName name="T28?L6.1.x">'[8]28'!$D$146:$I$148,'[8]28'!$D$141:$I$143</definedName>
    <definedName name="T28?L7.1.x">'[8]28'!$D$172:$I$174,'[8]28'!$D$167:$I$169</definedName>
    <definedName name="T28?L8.1.x">'[8]28'!$D$198:$I$200,'[8]28'!$D$193:$I$195</definedName>
    <definedName name="T28?L9.1.x">'[8]28'!$D$224:$I$226,'[8]28'!$D$219:$I$221</definedName>
    <definedName name="T28?unit?ГКАЛЧ">'[8]28'!$H$164:$H$187,'[8]28'!$E$164:$E$187</definedName>
    <definedName name="T28?unit?МКВТЧ">'[8]28'!$G$190:$G$213,'[8]28'!$D$190:$D$213</definedName>
    <definedName name="T28?unit?РУБ.ГКАЛ">'[8]28'!$E$216:$E$239,'[8]28'!$E$268:$E$292,'[8]28'!$H$268:$H$292,'[8]28'!$H$216:$H$239</definedName>
    <definedName name="T28?unit?РУБ.ГКАЛЧ.МЕС">'[8]28'!$H$242:$H$265,'[8]28'!$E$242:$E$265</definedName>
    <definedName name="T28?unit?РУБ.ТКВТ.МЕС">'[8]28'!$G$242:$G$265,'[8]28'!$D$242:$D$265</definedName>
    <definedName name="T28?unit?РУБ.ТКВТЧ">'[8]28'!$G$216:$G$239,'[8]28'!$D$268:$D$292,'[8]28'!$G$268:$G$292,'[8]28'!$D$216:$D$239</definedName>
    <definedName name="T28?unit?ТГКАЛ">'[8]28'!$H$190:$H$213,'[8]28'!$E$190:$E$213</definedName>
    <definedName name="T28?unit?ТКВТ">'[8]28'!$G$164:$G$187,'[8]28'!$D$164:$D$187</definedName>
    <definedName name="T28?unit?ТРУБ">'[8]28'!$D$138:$I$161,'[8]28'!$D$8:$I$109</definedName>
    <definedName name="T28_Protection">P9_T28_Protection,P10_T28_Protection,P11_T28_Protection,P12_T28_Protection</definedName>
    <definedName name="T29?item_ext?1СТ">P1_T29?item_ext?1СТ</definedName>
    <definedName name="T29?item_ext?2СТ.М">P1_T29?item_ext?2СТ.М</definedName>
    <definedName name="T29?item_ext?2СТ.Э">P1_T29?item_ext?2СТ.Э</definedName>
    <definedName name="T29?L10">P1_T29?L10</definedName>
    <definedName name="T3_CP">#REF!</definedName>
    <definedName name="T3_LOAD">#REF!,#REF!</definedName>
    <definedName name="T3_PRT">#REF!,#REF!,#REF!,P1_T3_PRT,P2_T3_PRT</definedName>
    <definedName name="T4.3?Data">#REF!</definedName>
    <definedName name="T4.3?Table">#REF!</definedName>
    <definedName name="T4.3?Title">#REF!</definedName>
    <definedName name="T4_CP">#REF!</definedName>
    <definedName name="T4_LOAD">#REF!,#REF!</definedName>
    <definedName name="T4_Protect">'[14]4'!$AA$24:$AD$28,'[14]4'!$G$11:$J$17,P1_T4_Protect,P2_T4_Protect</definedName>
    <definedName name="T4_PRT">#REF!,#REF!,#REF!,#REF!</definedName>
    <definedName name="T6_Protect">P1_T6_Protect,P2_T6_Protect</definedName>
    <definedName name="T7?Data">#N/A</definedName>
    <definedName name="Table">#REF!</definedName>
    <definedName name="TEST0">#REF!</definedName>
    <definedName name="TEST1">#REF!</definedName>
    <definedName name="TESTHKEY">#REF!</definedName>
    <definedName name="TESTKEYS">#REF!</definedName>
    <definedName name="TESTVKEY">#REF!</definedName>
    <definedName name="TITLE_CONTACTS_DATA">[10]Титульный!$F$49:$F$50,[10]Титульный!$F$52:$F$53,[10]Титульный!$F$55:$F$56,[10]Титульный!$F$58:$F$61</definedName>
    <definedName name="Total_Interest">#REF!</definedName>
    <definedName name="Total_Pay">#REF!</definedName>
    <definedName name="Total_Payment">Scheduled_Payment+Extra_Payment</definedName>
    <definedName name="TP2.1_Protect">[14]P2.1!$F$28:$G$37,[14]P2.1!$F$40:$G$43,[14]P2.1!$F$7:$G$26</definedName>
    <definedName name="TTT">#REF!</definedName>
    <definedName name="Type_obor_1">[4]TEHSHEET!$CT$17:$CT$20</definedName>
    <definedName name="Type_obor_7">[4]TEHSHEET!$CT$27:$CT$28</definedName>
    <definedName name="udhrgg8erg">#REF!,#REF!,#REF!,#REF!,#REF!,#REF!,#REF!</definedName>
    <definedName name="Values_Entered">IF(Loan_Amount*Interest_Rate*Loan_Years*Loan_Start&gt;0,1,0)</definedName>
    <definedName name="VDOC">#REF!</definedName>
    <definedName name="version">[11]Инструкция!$B$3</definedName>
    <definedName name="weefcdr">P1_T2.1?Protection</definedName>
    <definedName name="year_list">[11]TEHSHEET!$I$1:$I$14</definedName>
    <definedName name="Year1">#REF!</definedName>
    <definedName name="yjdjt" hidden="1">#REF!</definedName>
    <definedName name="Z_BB65A528_2F4F_47FA_99E9_38A01496E8E6_.wvu.Cols">#REF!</definedName>
    <definedName name="А1">#REF!</definedName>
    <definedName name="А95">'[26]Прибыль опл'!#REF!</definedName>
    <definedName name="аа">[27]!аа</definedName>
    <definedName name="ав">[27]!ав</definedName>
    <definedName name="Акциз1">[28]Лист2!$E$6</definedName>
    <definedName name="апа">[27]!апа</definedName>
    <definedName name="апр">Scheduled_Payment+Extra_Payment</definedName>
    <definedName name="АУп1">[27]!АУп1</definedName>
    <definedName name="б99">'[23]Смета доходов'!$A$1</definedName>
    <definedName name="БазовыйПериод">[14]Заголовок!$B$15</definedName>
    <definedName name="ббббббб">P1_T28_Protection,P2_T28_Protection,P3_T28_Protection,P4_T28_Protection,P5_T28_Protection,P6_T28_Protection,P7_T28_Protection,P8_T28_Protection</definedName>
    <definedName name="бюджет">[12]прогноз1!#REF!</definedName>
    <definedName name="в23ё">[1]!в23ё</definedName>
    <definedName name="вв">[1]!вв</definedName>
    <definedName name="второй">#REF!</definedName>
    <definedName name="ДиапазонЗащиты">#REF!,#REF!,#REF!,#REF!,[1]!P1_ДиапазонЗащиты,[1]!P2_ДиапазонЗащиты,[1]!P3_ДиапазонЗащиты,[1]!P4_ДиапазонЗащиты</definedName>
    <definedName name="ЗАО_ЮКОС__Юганск">#REF!</definedName>
    <definedName name="й">[1]!й</definedName>
    <definedName name="йй">[1]!йй</definedName>
    <definedName name="ке">[1]!ке</definedName>
    <definedName name="Кипр" hidden="1">#REF!</definedName>
    <definedName name="Кнопка_Выход_Щелкнуть">[27]!Кнопка_Выход_Щелкнуть</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л">P1_T2_DiapProt,P2_T2_DiapProt</definedName>
    <definedName name="май">OFFSET(Full_Print,0,0,Last_Row)</definedName>
    <definedName name="май1">IF(Loan_Amount*Interest_Rate*Loan_Years*Loan_Start&gt;0,1,0)</definedName>
    <definedName name="материалы">#N/A</definedName>
    <definedName name="МР">#REF!</definedName>
    <definedName name="мым">[1]!мым</definedName>
    <definedName name="НДС1">[28]Лист2!$E$5</definedName>
    <definedName name="новая">#REF!</definedName>
    <definedName name="НСРФ">[22]Справочники!$I$6:$I$93</definedName>
    <definedName name="о" hidden="1">Main.SAPF4Help()</definedName>
    <definedName name="_xlnm.Print_Area" localSheetId="0">'cтр 1_9'!$A$1:$J$71</definedName>
    <definedName name="_xlnm.Print_Area" localSheetId="1">'cтр. 10-12'!$A$1:$Q$52</definedName>
    <definedName name="объекты">[27]!объекты</definedName>
    <definedName name="ОРГ">'[15]Баланс тепло'!#REF!</definedName>
    <definedName name="ОРГАНИЗАЦИЯ">#REF!</definedName>
    <definedName name="пдр">'[29] Н'!$G$30:$G$34</definedName>
    <definedName name="первый">#REF!</definedName>
    <definedName name="ПериодРегулирования">[14]Заголовок!$B$14</definedName>
    <definedName name="Периоды_18_2">'[14]18.2'!#REF!</definedName>
    <definedName name="поле">'[30] Н'!$G$30:$G$34</definedName>
    <definedName name="ПоследнийГод">[14]Заголовок!$B$16</definedName>
    <definedName name="ппп">#REF!</definedName>
    <definedName name="прарарв">MATCH(0.01,End_Bal,-1)+1</definedName>
    <definedName name="представит">[27]!представит</definedName>
    <definedName name="прил1.2">[1]!прил1.2</definedName>
    <definedName name="прилож">[27]!прилож</definedName>
    <definedName name="Прилож3">[1]!Прилож3</definedName>
    <definedName name="Приложение">[27]!Приложение</definedName>
    <definedName name="Приложение8">[1]!Приложение8</definedName>
    <definedName name="прмро">[27]!прмро</definedName>
    <definedName name="про">[27]!про</definedName>
    <definedName name="проч">'[31]Смета доходов'!$A$1</definedName>
    <definedName name="р">[1]!р</definedName>
    <definedName name="рррррр">Scheduled_Payment+Extra_Payment</definedName>
    <definedName name="с">[1]!с</definedName>
    <definedName name="с10">#REF!</definedName>
    <definedName name="сентябрь">OFFSET(Full_Print,0,0,Last_Row)</definedName>
    <definedName name="Список">[32]Тарифы!$I$1:$I$2</definedName>
    <definedName name="Список_Год_Изменение">[27]!Список_Год_Изменение</definedName>
    <definedName name="Список_Месяц_Изменение">[27]!Список_Месяц_Изменение</definedName>
    <definedName name="Список_Отчетность_Изменение">[27]!Список_Отчетность_Изменение</definedName>
    <definedName name="Список_Период_Изменение">[27]!Список_Период_Изменение</definedName>
    <definedName name="сс">[1]!сс</definedName>
    <definedName name="сссс">[1]!сссс</definedName>
    <definedName name="ссы">[1]!ссы</definedName>
    <definedName name="ссы2">[1]!ссы2</definedName>
    <definedName name="тар">[1]!тар</definedName>
    <definedName name="ТАР2">[1]!ТАР2</definedName>
    <definedName name="Тариф3">[1]!Тариф3</definedName>
    <definedName name="тон">[1]!тон</definedName>
    <definedName name="третий">#REF!</definedName>
    <definedName name="у">[1]!у</definedName>
    <definedName name="Форма5">[27]!Форма5</definedName>
    <definedName name="х">#REF!</definedName>
    <definedName name="ц">[1]!ц</definedName>
    <definedName name="ц.">[1]!ц.</definedName>
    <definedName name="цу">[1]!цу</definedName>
    <definedName name="цццццццццццц">[33]!цццццццццццц</definedName>
    <definedName name="четвертый">#REF!</definedName>
    <definedName name="чсамчвм">#N/A</definedName>
    <definedName name="чч" hidden="1">'[34]Ф-1 (для АО-энерго)'!$C$13:$E$13,'[34]Ф-1 (для АО-энерго)'!$A$14:$E$14,'[34]Ф-1 (для АО-энерго)'!$C$23:$C$50,'[34]Ф-1 (для АО-энерго)'!$C$54:$C$95</definedName>
    <definedName name="ъ">[1]!ъ</definedName>
    <definedName name="ыв">[1]!ыв</definedName>
    <definedName name="ыыыы">[1]!ыыыы</definedName>
    <definedName name="ЭкспортПошлина1">[28]Лист2!$E$11</definedName>
    <definedName name="ююю">DATE(YEAR(Loan_Start),MONTH(Loan_Start)+Payment_Number,DAY(Loan_Start))</definedName>
  </definedNames>
  <calcPr calcId="145621"/>
</workbook>
</file>

<file path=xl/calcChain.xml><?xml version="1.0" encoding="utf-8"?>
<calcChain xmlns="http://schemas.openxmlformats.org/spreadsheetml/2006/main">
  <c r="J51" i="3" l="1"/>
  <c r="J54" i="3"/>
  <c r="J53" i="3"/>
  <c r="J55" i="3"/>
  <c r="J64" i="3" l="1"/>
  <c r="D70" i="3" l="1"/>
  <c r="B70" i="3"/>
  <c r="J49" i="3" l="1"/>
  <c r="J31" i="3" s="1"/>
  <c r="J32" i="3" l="1"/>
  <c r="J48" i="3"/>
</calcChain>
</file>

<file path=xl/sharedStrings.xml><?xml version="1.0" encoding="utf-8"?>
<sst xmlns="http://schemas.openxmlformats.org/spreadsheetml/2006/main" count="277" uniqueCount="168">
  <si>
    <t>о размере цен (тарифов), долгосрочных параметров регулирования</t>
  </si>
  <si>
    <t>(расчетный период регулирования)</t>
  </si>
  <si>
    <t>Общество с ограниченной ответственностью "Электротранзит" (ООО "Электротранзит")</t>
  </si>
  <si>
    <t>Раздел 1. Информация об организации</t>
  </si>
  <si>
    <t>Полное наименование</t>
  </si>
  <si>
    <t>Общество с ограниченной ответственностью "Электротранзит"</t>
  </si>
  <si>
    <t>Сокращенное наименование</t>
  </si>
  <si>
    <t>ООО "Электротранзит"</t>
  </si>
  <si>
    <t>Место нахождения</t>
  </si>
  <si>
    <t>г. Краснодар, ул. Калинина, д.1</t>
  </si>
  <si>
    <t>Фактический адрес</t>
  </si>
  <si>
    <t>ИНН</t>
  </si>
  <si>
    <t>КПП</t>
  </si>
  <si>
    <t>Ф.И.О. руководителя</t>
  </si>
  <si>
    <t>Винников Сергей Владимирович</t>
  </si>
  <si>
    <t>Адрес электронной почты</t>
  </si>
  <si>
    <t>info@elektrotranzit.ru</t>
  </si>
  <si>
    <t>Контактный телефон</t>
  </si>
  <si>
    <t>8 (861) 228-20-28</t>
  </si>
  <si>
    <t>Факс</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</si>
  <si>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</si>
  <si>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N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</si>
  <si>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</si>
  <si>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</si>
  <si>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</si>
  <si>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</si>
  <si>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</si>
  <si>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</si>
  <si>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</si>
  <si>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</si>
  <si>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</si>
  <si>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</si>
  <si>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</si>
  <si>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</si>
  <si>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</si>
  <si>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</si>
  <si>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</si>
  <si>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</si>
  <si>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</si>
  <si>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</si>
  <si>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</si>
  <si>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</si>
  <si>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</si>
  <si>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режимами*(2)</t>
  </si>
  <si>
    <t>МВт</t>
  </si>
  <si>
    <t>3.2.</t>
  </si>
  <si>
    <t>Расчетный объем услуг в части обеспечения надежности*(2)</t>
  </si>
  <si>
    <t>МВт*ч</t>
  </si>
  <si>
    <t>3.3.</t>
  </si>
  <si>
    <t>Заявленная мощность*(3)</t>
  </si>
  <si>
    <t>3.4.</t>
  </si>
  <si>
    <t>Объем полезного отпуска электроэнергии - всего*(3)</t>
  </si>
  <si>
    <t>тыс. Квт*ч</t>
  </si>
  <si>
    <t>3.5.</t>
  </si>
  <si>
    <t>Объем полезного отпуска электроэнергии населению и приравненным к нему категориям потребителей*(3)</t>
  </si>
  <si>
    <t>-</t>
  </si>
  <si>
    <t>3.6.</t>
  </si>
  <si>
    <t>3.7.</t>
  </si>
  <si>
    <t>Реквизиты программы энерго-эффективности (кем утверждена, дата утверждения, номер приказа)*(3)</t>
  </si>
  <si>
    <t>3.8.</t>
  </si>
  <si>
    <t>Суммарный объем производства и потребления электрической энергии участниками оптового рынка электрической энергии*(4)</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</si>
  <si>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</si>
  <si>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</si>
  <si>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</si>
  <si>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t>
    </r>
    <r>
      <rPr>
        <sz val="12"/>
        <color rgb="FF106BBE"/>
        <rFont val="Arial"/>
        <family val="2"/>
        <charset val="204"/>
      </rPr>
      <t>*(2</t>
    </r>
    <r>
      <rPr>
        <sz val="12"/>
        <color theme="1"/>
        <rFont val="Arial"/>
        <family val="2"/>
        <charset val="204"/>
      </rPr>
      <t xml:space="preserve">, </t>
    </r>
    <r>
      <rPr>
        <sz val="12"/>
        <color rgb="FF106BBE"/>
        <rFont val="Arial"/>
        <family val="2"/>
        <charset val="204"/>
      </rPr>
      <t>4)</t>
    </r>
    <r>
      <rPr>
        <sz val="12"/>
        <color theme="1"/>
        <rFont val="Arial"/>
        <family val="2"/>
        <charset val="204"/>
      </rPr>
      <t xml:space="preserve"> подконтрольные расходы</t>
    </r>
    <r>
      <rPr>
        <sz val="12"/>
        <color rgb="FF106BBE"/>
        <rFont val="Arial"/>
        <family val="2"/>
        <charset val="204"/>
      </rPr>
      <t>*(3)</t>
    </r>
    <r>
      <rPr>
        <sz val="12"/>
        <color theme="1"/>
        <rFont val="Arial"/>
        <family val="2"/>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</si>
  <si>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</si>
  <si>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</si>
  <si>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</si>
  <si>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</si>
  <si>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</si>
  <si>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t>
    </r>
    <r>
      <rPr>
        <sz val="12"/>
        <color rgb="FF106BBE"/>
        <rFont val="Arial"/>
        <family val="2"/>
        <charset val="204"/>
      </rPr>
      <t>подпункте 4.1*(2</t>
    </r>
    <r>
      <rPr>
        <sz val="12"/>
        <color theme="1"/>
        <rFont val="Arial"/>
        <family val="2"/>
        <charset val="204"/>
      </rPr>
      <t xml:space="preserve">, </t>
    </r>
    <r>
      <rPr>
        <sz val="12"/>
        <color rgb="FF106BBE"/>
        <rFont val="Arial"/>
        <family val="2"/>
        <charset val="204"/>
      </rPr>
      <t>4)</t>
    </r>
    <r>
      <rPr>
        <sz val="12"/>
        <color theme="1"/>
        <rFont val="Arial"/>
        <family val="2"/>
        <charset val="204"/>
      </rPr>
      <t>; неподконтрольные расходы</t>
    </r>
    <r>
      <rPr>
        <sz val="12"/>
        <color rgb="FF106BBE"/>
        <rFont val="Arial"/>
        <family val="2"/>
        <charset val="204"/>
      </rPr>
      <t>*(3)</t>
    </r>
    <r>
      <rPr>
        <sz val="12"/>
        <color theme="1"/>
        <rFont val="Arial"/>
        <family val="2"/>
        <charset val="204"/>
      </rPr>
      <t xml:space="preserve"> - всего</t>
    </r>
    <r>
      <rPr>
        <sz val="12"/>
        <color rgb="FF106BBE"/>
        <rFont val="Arial"/>
        <family val="2"/>
        <charset val="204"/>
      </rPr>
      <t>*(3)</t>
    </r>
  </si>
  <si>
    <t>4.3.</t>
  </si>
  <si>
    <t>Выпадающие, излишние доходы (расходы) прошлых лет</t>
  </si>
  <si>
    <t>4.4.</t>
  </si>
  <si>
    <t>Инвестиции, осуществляемые за счет тарифных источников</t>
  </si>
  <si>
    <t>4.4.1.</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</si>
  <si>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</si>
  <si>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</si>
  <si>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</si>
  <si>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</si>
  <si>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</si>
  <si>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</si>
  <si>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</si>
  <si>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</si>
  <si>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</si>
  <si>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</si>
  <si>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</si>
  <si>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</si>
  <si>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</si>
  <si>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</si>
  <si>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</si>
  <si>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</si>
  <si>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</si>
  <si>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_____________________________</t>
  </si>
  <si>
    <t>мп</t>
  </si>
  <si>
    <t>Раздел 3. Цены (тарифы) по регулируемым видам деятельности организации</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</si>
  <si>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</si>
  <si>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</si>
  <si>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</si>
  <si>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</si>
  <si>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</si>
  <si>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</si>
  <si>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</si>
  <si>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 час</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</si>
  <si>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</si>
  <si>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</si>
  <si>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</si>
  <si>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</si>
  <si>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</si>
  <si>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руб./кВт*ч</t>
  </si>
  <si>
    <t>На услуги коммерческого оператора оптового рынка электрической энергии (мощности)</t>
  </si>
  <si>
    <t>руб./МВт*ч</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</si>
  <si>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</si>
  <si>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</si>
  <si>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</si>
  <si>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</si>
  <si>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</si>
  <si>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</si>
  <si>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</si>
  <si>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</si>
  <si>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</si>
  <si>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</si>
  <si>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 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</si>
  <si>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</si>
  <si>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</si>
  <si>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</si>
  <si>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</si>
  <si>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</si>
  <si>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</si>
  <si>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</si>
  <si>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</si>
  <si>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</si>
  <si>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</si>
  <si>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</si>
  <si>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</si>
  <si>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</si>
  <si>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</si>
  <si>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</si>
  <si>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</si>
  <si>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t>
  </si>
  <si>
    <t>4.4.2.</t>
  </si>
  <si>
    <t>тариф на тепловую энергию</t>
  </si>
  <si>
    <t>месяц руб./Гкал</t>
  </si>
  <si>
    <t>4.5.</t>
  </si>
  <si>
    <t>средний тариф на теплоноситель, в том числе:</t>
  </si>
  <si>
    <t>руб./куб. метра</t>
  </si>
  <si>
    <t>вода</t>
  </si>
  <si>
    <t>пар</t>
  </si>
  <si>
    <t>2020 год</t>
  </si>
  <si>
    <t>П Р Е Д Л О Ж Е Н И Е</t>
  </si>
  <si>
    <t>Краснодарский край</t>
  </si>
  <si>
    <t xml:space="preserve">Норматив потерь электрической энергии </t>
  </si>
  <si>
    <t>Приказ РЭК - ДЦТ КК №5/2011 от 31.03.2011, Приказ ООО "Электротранзит" от 01.02.2016 на 2017-2019 гг.</t>
  </si>
  <si>
    <t>Приказ РЭК - ДЦТ КК №5/2011 от 31.03.2011, Приказ ООО "Электротранзит" от 01.02.2019 на 2020-2024 гг.</t>
  </si>
  <si>
    <t>Реквизиты инвестиционной программы</t>
  </si>
  <si>
    <t>2021 год</t>
  </si>
  <si>
    <t>2022 год</t>
  </si>
  <si>
    <t>2023 год</t>
  </si>
  <si>
    <t>2024 год</t>
  </si>
  <si>
    <t>2019 год</t>
  </si>
  <si>
    <t xml:space="preserve">(вид цены (тарифа) на 2021 - 2024 годы </t>
  </si>
  <si>
    <t>2019 год (факт)</t>
  </si>
  <si>
    <t>2020 год, утв. РЭК-ДЦТ КК</t>
  </si>
  <si>
    <t>2025 год</t>
  </si>
  <si>
    <t>прочие затраты</t>
  </si>
  <si>
    <t>Приказ РЭК - ДЦТ КК №5/2011 от 31.03.2011, Приказ РЭК - ДЦТ КК №30/2019-э от 04.12.2019</t>
  </si>
  <si>
    <t>Директор</t>
  </si>
  <si>
    <t xml:space="preserve">С.В. Винников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</si>
</sst>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0.000"/>
    <numFmt numFmtId="169" formatCode="#,##0.00000"/>
    <numFmt numFmtId="170" formatCode="_-* #,##0.00[$€-1]_-;\-* #,##0.00[$€-1]_-;_-* &quot;-&quot;??[$€-1]_-"/>
    <numFmt numFmtId="171" formatCode="0.0%"/>
    <numFmt numFmtId="172" formatCode="0.0%_);\(0.0%\)"/>
    <numFmt numFmtId="173" formatCode="#,##0_);[Red]\(#,##0\)"/>
    <numFmt numFmtId="174" formatCode="#,##0;\(#,##0\)"/>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_(&quot;р.&quot;* #,##0.00_);_(&quot;р.&quot;* \(#,##0.00\);_(&quot;р.&quot;* &quot;-&quot;??_);_(@_)"/>
    <numFmt numFmtId="206" formatCode="0.000"/>
    <numFmt numFmtId="207" formatCode="_-* #,##0\ _р_._-;\-* #,##0\ _р_._-;_-* &quot;-&quot;\ _р_._-;_-@_-"/>
    <numFmt numFmtId="208" formatCode="_-* #,##0.00\ _р_._-;\-* #,##0.00\ _р_._-;_-* &quot;-&quot;??\ _р_._-;_-@_-"/>
    <numFmt numFmtId="209" formatCode="_-* #,##0\ _$_-;\-* #,##0\ _$_-;_-* &quot;-&quot;\ _$_-;_-@_-"/>
    <numFmt numFmtId="210" formatCode="#,##0.00_ ;\-#,##0.00\ "/>
    <numFmt numFmtId="211" formatCode="#,##0.0"/>
    <numFmt numFmtId="212" formatCode="%#\.00"/>
  </numFmts>
  <fonts count="136">
    <font>
      <sz val="11"/>
      <color theme="1"/>
      <name val="Calibri"/>
      <family val="2"/>
      <charset val="204"/>
      <scheme val="minor"/>
    </font>
    <font>
      <sz val="11"/>
      <color theme="1"/>
      <name val="Calibri"/>
      <family val="2"/>
      <charset val="204"/>
      <scheme val="minor"/>
    </font>
    <font>
      <sz val="10"/>
      <name val="Arial Cyr"/>
      <charset val="204"/>
    </font>
    <font>
      <sz val="11"/>
      <color theme="1"/>
      <name val="Calibri"/>
      <family val="2"/>
      <scheme val="minor"/>
    </font>
    <font>
      <b/>
      <sz val="12"/>
      <color rgb="FF26282F"/>
      <name val="Arial"/>
      <family val="2"/>
      <charset val="204"/>
    </font>
    <font>
      <u/>
      <sz val="10"/>
      <color theme="10"/>
      <name val="Arial Cyr"/>
      <charset val="204"/>
    </font>
    <font>
      <sz val="12"/>
      <color theme="1"/>
      <name val="Arial"/>
      <family val="2"/>
      <charset val="204"/>
    </font>
    <font>
      <sz val="11"/>
      <color theme="1"/>
      <name val="Arial"/>
      <family val="2"/>
      <charset val="204"/>
    </font>
    <font>
      <sz val="12"/>
      <color rgb="FF106BBE"/>
      <name val="Arial"/>
      <family val="2"/>
      <charset val="204"/>
    </font>
    <font>
      <sz val="11"/>
      <color theme="1"/>
      <name val="Courier New"/>
      <family val="3"/>
      <charset val="204"/>
    </font>
    <font>
      <sz val="12"/>
      <color theme="1"/>
      <name val="Calibri"/>
      <family val="2"/>
      <charset val="204"/>
      <scheme val="minor"/>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sz val="10"/>
      <name val="Tahoma"/>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sz val="11"/>
      <name val="Tahom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u/>
      <sz val="9"/>
      <color indexed="12"/>
      <name val="Tahoma"/>
      <family val="2"/>
      <charset val="204"/>
    </font>
    <font>
      <b/>
      <u/>
      <sz val="9"/>
      <color indexed="12"/>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9"/>
      <name val="Tahoma"/>
      <family val="2"/>
      <charset val="204"/>
    </font>
    <font>
      <sz val="9"/>
      <name val="Tahoma"/>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sz val="9"/>
      <name val="Arial"/>
      <family val="2"/>
      <charset val="204"/>
    </font>
    <font>
      <sz val="9"/>
      <color indexed="11"/>
      <name val="Tahoma"/>
      <family val="2"/>
      <charset val="204"/>
    </font>
    <font>
      <sz val="8"/>
      <name val="Arial"/>
      <family val="2"/>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b/>
      <sz val="14"/>
      <name val="Times New Roman"/>
      <family val="1"/>
      <charset val="204"/>
    </font>
    <font>
      <u/>
      <sz val="12"/>
      <color theme="10"/>
      <name val="Arial"/>
      <family val="2"/>
      <charset val="204"/>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162">
    <xf numFmtId="0" fontId="0" fillId="0" borderId="0"/>
    <xf numFmtId="0" fontId="2" fillId="0" borderId="0"/>
    <xf numFmtId="0" fontId="2" fillId="0" borderId="0"/>
    <xf numFmtId="0" fontId="3" fillId="0" borderId="0"/>
    <xf numFmtId="0" fontId="5" fillId="0" borderId="0" applyNumberFormat="0" applyFill="0" applyBorder="0" applyAlignment="0" applyProtection="0"/>
    <xf numFmtId="0" fontId="11" fillId="0" borderId="0"/>
    <xf numFmtId="170" fontId="11" fillId="0" borderId="0"/>
    <xf numFmtId="0" fontId="12" fillId="0" borderId="0"/>
    <xf numFmtId="0" fontId="13" fillId="0" borderId="0"/>
    <xf numFmtId="171" fontId="14" fillId="0" borderId="0">
      <alignment vertical="top"/>
    </xf>
    <xf numFmtId="171" fontId="15" fillId="0" borderId="0">
      <alignment vertical="top"/>
    </xf>
    <xf numFmtId="172" fontId="15" fillId="2" borderId="0">
      <alignment vertical="top"/>
    </xf>
    <xf numFmtId="171" fontId="15" fillId="3" borderId="0">
      <alignment vertical="top"/>
    </xf>
    <xf numFmtId="40" fontId="16" fillId="0" borderId="0" applyFont="0" applyFill="0" applyBorder="0" applyAlignment="0" applyProtection="0"/>
    <xf numFmtId="0" fontId="17" fillId="0" borderId="0"/>
    <xf numFmtId="0" fontId="12" fillId="0" borderId="0"/>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4" fontId="13" fillId="4" borderId="6">
      <alignment wrapText="1"/>
      <protection locked="0"/>
    </xf>
    <xf numFmtId="0" fontId="11" fillId="0" borderId="0"/>
    <xf numFmtId="0" fontId="12" fillId="0" borderId="0"/>
    <xf numFmtId="170" fontId="12" fillId="0" borderId="0"/>
    <xf numFmtId="0" fontId="12" fillId="0" borderId="0"/>
    <xf numFmtId="170" fontId="12" fillId="0" borderId="0"/>
    <xf numFmtId="0" fontId="12" fillId="0" borderId="0"/>
    <xf numFmtId="170" fontId="12" fillId="0" borderId="0"/>
    <xf numFmtId="0" fontId="12" fillId="0" borderId="0"/>
    <xf numFmtId="170" fontId="12" fillId="0" borderId="0"/>
    <xf numFmtId="0" fontId="18" fillId="0" borderId="0"/>
    <xf numFmtId="0" fontId="11" fillId="0" borderId="0"/>
    <xf numFmtId="170" fontId="11" fillId="0" borderId="0"/>
    <xf numFmtId="0" fontId="11" fillId="0" borderId="0"/>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0" fontId="11" fillId="0" borderId="0"/>
    <xf numFmtId="170" fontId="11" fillId="0" borderId="0"/>
    <xf numFmtId="0" fontId="11" fillId="0" borderId="0"/>
    <xf numFmtId="170" fontId="11" fillId="0" borderId="0"/>
    <xf numFmtId="0" fontId="12" fillId="0" borderId="0"/>
    <xf numFmtId="170" fontId="12" fillId="0" borderId="0"/>
    <xf numFmtId="0" fontId="12" fillId="0" borderId="0"/>
    <xf numFmtId="170" fontId="12" fillId="0" borderId="0"/>
    <xf numFmtId="0" fontId="12" fillId="0" borderId="0"/>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0" fontId="12" fillId="0" borderId="0"/>
    <xf numFmtId="170" fontId="12" fillId="0" borderId="0"/>
    <xf numFmtId="0" fontId="12" fillId="0" borderId="0"/>
    <xf numFmtId="0" fontId="12" fillId="0" borderId="0"/>
    <xf numFmtId="170" fontId="12" fillId="0" borderId="0"/>
    <xf numFmtId="0" fontId="12" fillId="0" borderId="0"/>
    <xf numFmtId="170" fontId="12" fillId="0" borderId="0"/>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173"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38" fontId="14" fillId="0" borderId="0">
      <alignment vertical="top"/>
    </xf>
    <xf numFmtId="0" fontId="12" fillId="0" borderId="0"/>
    <xf numFmtId="170" fontId="12" fillId="0" borderId="0"/>
    <xf numFmtId="0" fontId="12" fillId="0" borderId="0"/>
    <xf numFmtId="0" fontId="11" fillId="0" borderId="0"/>
    <xf numFmtId="170" fontId="11" fillId="0" borderId="0"/>
    <xf numFmtId="0" fontId="11" fillId="0" borderId="0"/>
    <xf numFmtId="170" fontId="11" fillId="0" borderId="0"/>
    <xf numFmtId="0" fontId="12" fillId="0" borderId="0"/>
    <xf numFmtId="170" fontId="12" fillId="0" borderId="0"/>
    <xf numFmtId="0" fontId="11" fillId="0" borderId="0"/>
    <xf numFmtId="170" fontId="11" fillId="0" borderId="0"/>
    <xf numFmtId="0" fontId="11" fillId="0" borderId="0"/>
    <xf numFmtId="170" fontId="11" fillId="0" borderId="0"/>
    <xf numFmtId="0" fontId="2" fillId="0" borderId="0"/>
    <xf numFmtId="0" fontId="12" fillId="0" borderId="0"/>
    <xf numFmtId="170" fontId="12" fillId="0" borderId="0"/>
    <xf numFmtId="175" fontId="2" fillId="0" borderId="0" applyFont="0" applyFill="0" applyBorder="0" applyAlignment="0" applyProtection="0"/>
    <xf numFmtId="176" fontId="19" fillId="0" borderId="0">
      <protection locked="0"/>
    </xf>
    <xf numFmtId="177" fontId="19" fillId="0" borderId="0">
      <protection locked="0"/>
    </xf>
    <xf numFmtId="176" fontId="19" fillId="0" borderId="0">
      <protection locked="0"/>
    </xf>
    <xf numFmtId="177" fontId="19" fillId="0" borderId="0">
      <protection locked="0"/>
    </xf>
    <xf numFmtId="178" fontId="19" fillId="0" borderId="0">
      <protection locked="0"/>
    </xf>
    <xf numFmtId="179" fontId="19" fillId="0" borderId="7">
      <protection locked="0"/>
    </xf>
    <xf numFmtId="179" fontId="20" fillId="0" borderId="0">
      <protection locked="0"/>
    </xf>
    <xf numFmtId="179" fontId="20" fillId="0" borderId="0">
      <protection locked="0"/>
    </xf>
    <xf numFmtId="179" fontId="19" fillId="0" borderId="7">
      <protection locked="0"/>
    </xf>
    <xf numFmtId="0" fontId="21" fillId="5" borderId="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4" fillId="0" borderId="0" applyNumberFormat="0" applyFill="0" applyBorder="0" applyAlignment="0" applyProtection="0">
      <alignment vertical="top"/>
      <protection locked="0"/>
    </xf>
    <xf numFmtId="0" fontId="18" fillId="0" borderId="0"/>
    <xf numFmtId="180" fontId="25" fillId="0" borderId="8">
      <protection locked="0"/>
    </xf>
    <xf numFmtId="181" fontId="2" fillId="0" borderId="0" applyFont="0" applyFill="0" applyBorder="0" applyAlignment="0" applyProtection="0"/>
    <xf numFmtId="182" fontId="2" fillId="0" borderId="0" applyFont="0" applyFill="0" applyBorder="0" applyAlignment="0" applyProtection="0"/>
    <xf numFmtId="0" fontId="26" fillId="7" borderId="0" applyNumberFormat="0" applyBorder="0" applyAlignment="0" applyProtection="0"/>
    <xf numFmtId="10" fontId="27" fillId="0" borderId="0" applyNumberFormat="0" applyFill="0" applyBorder="0" applyAlignment="0"/>
    <xf numFmtId="0" fontId="28" fillId="0" borderId="0"/>
    <xf numFmtId="0" fontId="29" fillId="24" borderId="9" applyNumberFormat="0" applyAlignment="0" applyProtection="0"/>
    <xf numFmtId="0" fontId="30" fillId="0" borderId="9" applyNumberFormat="0" applyAlignment="0">
      <protection locked="0"/>
    </xf>
    <xf numFmtId="0" fontId="31" fillId="25" borderId="10" applyNumberFormat="0" applyAlignment="0" applyProtection="0"/>
    <xf numFmtId="0" fontId="32" fillId="0" borderId="1">
      <alignment horizontal="left" vertical="center"/>
    </xf>
    <xf numFmtId="165" fontId="13" fillId="0" borderId="0" applyFont="0" applyFill="0" applyBorder="0" applyAlignment="0" applyProtection="0"/>
    <xf numFmtId="0" fontId="33" fillId="0" borderId="0" applyFont="0" applyFill="0" applyBorder="0" applyAlignment="0" applyProtection="0">
      <alignment horizontal="right"/>
    </xf>
    <xf numFmtId="0" fontId="33" fillId="0" borderId="0" applyFont="0" applyFill="0" applyBorder="0" applyAlignment="0" applyProtection="0"/>
    <xf numFmtId="0" fontId="33" fillId="0" borderId="0" applyFont="0" applyFill="0" applyBorder="0" applyAlignment="0" applyProtection="0">
      <alignment horizontal="right"/>
    </xf>
    <xf numFmtId="0" fontId="33" fillId="0" borderId="0" applyFont="0" applyFill="0" applyBorder="0" applyAlignment="0" applyProtection="0"/>
    <xf numFmtId="167" fontId="13" fillId="0" borderId="0" applyFont="0" applyFill="0" applyBorder="0" applyAlignment="0" applyProtection="0"/>
    <xf numFmtId="3" fontId="34" fillId="0" borderId="0" applyFont="0" applyFill="0" applyBorder="0" applyAlignment="0" applyProtection="0"/>
    <xf numFmtId="180" fontId="35" fillId="26" borderId="8"/>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0" fontId="33" fillId="0" borderId="0" applyFont="0" applyFill="0" applyBorder="0" applyAlignment="0" applyProtection="0">
      <alignment horizontal="right"/>
    </xf>
    <xf numFmtId="0" fontId="33" fillId="0" borderId="0" applyFont="0" applyFill="0" applyBorder="0" applyAlignment="0" applyProtection="0">
      <alignment horizontal="right"/>
    </xf>
    <xf numFmtId="166" fontId="2" fillId="0" borderId="0" applyFont="0" applyFill="0" applyBorder="0" applyAlignment="0" applyProtection="0"/>
    <xf numFmtId="184" fontId="34" fillId="0" borderId="0" applyFont="0" applyFill="0" applyBorder="0" applyAlignment="0" applyProtection="0"/>
    <xf numFmtId="0" fontId="33" fillId="0" borderId="0" applyFill="0" applyBorder="0" applyProtection="0">
      <alignment vertical="center"/>
    </xf>
    <xf numFmtId="0" fontId="34" fillId="0" borderId="0" applyFont="0" applyFill="0" applyBorder="0" applyAlignment="0" applyProtection="0"/>
    <xf numFmtId="0" fontId="33" fillId="0" borderId="0" applyFont="0" applyFill="0" applyBorder="0" applyAlignment="0" applyProtection="0"/>
    <xf numFmtId="14" fontId="36" fillId="0" borderId="0">
      <alignment vertical="top"/>
    </xf>
    <xf numFmtId="185" fontId="2" fillId="0" borderId="0" applyFont="0" applyFill="0" applyBorder="0" applyAlignment="0" applyProtection="0"/>
    <xf numFmtId="186" fontId="2" fillId="0" borderId="0" applyFont="0" applyFill="0" applyBorder="0" applyAlignment="0" applyProtection="0"/>
    <xf numFmtId="0" fontId="33" fillId="0" borderId="11" applyNumberFormat="0" applyFont="0" applyFill="0" applyAlignment="0" applyProtection="0"/>
    <xf numFmtId="0" fontId="37" fillId="0" borderId="0" applyNumberFormat="0" applyFill="0" applyBorder="0" applyAlignment="0" applyProtection="0"/>
    <xf numFmtId="173" fontId="38" fillId="0" borderId="0">
      <alignment vertical="top"/>
    </xf>
    <xf numFmtId="38" fontId="38" fillId="0" borderId="0">
      <alignment vertical="top"/>
    </xf>
    <xf numFmtId="38" fontId="38" fillId="0" borderId="0">
      <alignment vertical="top"/>
    </xf>
    <xf numFmtId="170" fontId="36" fillId="0" borderId="0" applyFont="0" applyFill="0" applyBorder="0" applyAlignment="0" applyProtection="0"/>
    <xf numFmtId="37" fontId="13" fillId="0" borderId="0"/>
    <xf numFmtId="0" fontId="39" fillId="0" borderId="0" applyNumberFormat="0" applyFill="0" applyBorder="0" applyAlignment="0" applyProtection="0"/>
    <xf numFmtId="187" fontId="40" fillId="0" borderId="0" applyFill="0" applyBorder="0" applyAlignment="0" applyProtection="0"/>
    <xf numFmtId="187" fontId="14" fillId="0" borderId="0" applyFill="0" applyBorder="0" applyAlignment="0" applyProtection="0"/>
    <xf numFmtId="187" fontId="41" fillId="0" borderId="0" applyFill="0" applyBorder="0" applyAlignment="0" applyProtection="0"/>
    <xf numFmtId="187" fontId="42" fillId="0" borderId="0" applyFill="0" applyBorder="0" applyAlignment="0" applyProtection="0"/>
    <xf numFmtId="187" fontId="43" fillId="0" borderId="0" applyFill="0" applyBorder="0" applyAlignment="0" applyProtection="0"/>
    <xf numFmtId="187" fontId="44" fillId="0" borderId="0" applyFill="0" applyBorder="0" applyAlignment="0" applyProtection="0"/>
    <xf numFmtId="187" fontId="45" fillId="0" borderId="0" applyFill="0" applyBorder="0" applyAlignment="0" applyProtection="0"/>
    <xf numFmtId="2" fontId="34" fillId="0" borderId="0" applyFont="0" applyFill="0" applyBorder="0" applyAlignment="0" applyProtection="0"/>
    <xf numFmtId="0" fontId="46" fillId="0" borderId="0">
      <alignment vertical="center"/>
    </xf>
    <xf numFmtId="0" fontId="47" fillId="0" borderId="0" applyNumberFormat="0" applyFill="0" applyBorder="0" applyAlignment="0" applyProtection="0">
      <alignment vertical="top"/>
      <protection locked="0"/>
    </xf>
    <xf numFmtId="0" fontId="48" fillId="0" borderId="0" applyFill="0" applyBorder="0" applyProtection="0">
      <alignment horizontal="left"/>
    </xf>
    <xf numFmtId="0" fontId="49" fillId="8" borderId="0" applyNumberFormat="0" applyBorder="0" applyAlignment="0" applyProtection="0"/>
    <xf numFmtId="171" fontId="50" fillId="3" borderId="1" applyNumberFormat="0" applyFont="0" applyBorder="0" applyAlignment="0" applyProtection="0"/>
    <xf numFmtId="0" fontId="33" fillId="0" borderId="0" applyFont="0" applyFill="0" applyBorder="0" applyAlignment="0" applyProtection="0">
      <alignment horizontal="right"/>
    </xf>
    <xf numFmtId="188" fontId="51" fillId="3" borderId="0" applyNumberFormat="0" applyFont="0" applyAlignment="0"/>
    <xf numFmtId="0" fontId="52" fillId="0" borderId="0" applyProtection="0">
      <alignment horizontal="right"/>
    </xf>
    <xf numFmtId="0" fontId="30" fillId="24" borderId="9" applyNumberFormat="0" applyAlignment="0"/>
    <xf numFmtId="0" fontId="53" fillId="0" borderId="0">
      <alignment vertical="top"/>
    </xf>
    <xf numFmtId="0" fontId="54" fillId="0" borderId="12"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2" fontId="57" fillId="27" borderId="0" applyAlignment="0">
      <alignment horizontal="right"/>
      <protection locked="0"/>
    </xf>
    <xf numFmtId="173" fontId="58" fillId="0" borderId="0">
      <alignment vertical="top"/>
    </xf>
    <xf numFmtId="38" fontId="58" fillId="0" borderId="0">
      <alignment vertical="top"/>
    </xf>
    <xf numFmtId="38" fontId="58" fillId="0" borderId="0">
      <alignment vertical="top"/>
    </xf>
    <xf numFmtId="0" fontId="59" fillId="0" borderId="0" applyNumberFormat="0" applyFill="0" applyBorder="0" applyAlignment="0" applyProtection="0">
      <alignment vertical="top"/>
      <protection locked="0"/>
    </xf>
    <xf numFmtId="180" fontId="60" fillId="0" borderId="0"/>
    <xf numFmtId="0" fontId="13" fillId="0" borderId="0"/>
    <xf numFmtId="0" fontId="61" fillId="0" borderId="0" applyNumberFormat="0" applyFill="0" applyBorder="0" applyAlignment="0" applyProtection="0">
      <alignment vertical="top"/>
      <protection locked="0"/>
    </xf>
    <xf numFmtId="189" fontId="62" fillId="0" borderId="1">
      <alignment horizontal="center" vertical="center" wrapText="1"/>
    </xf>
    <xf numFmtId="0" fontId="63" fillId="11" borderId="9" applyNumberFormat="0" applyAlignment="0" applyProtection="0"/>
    <xf numFmtId="0" fontId="64" fillId="0" borderId="0" applyFill="0" applyBorder="0" applyProtection="0">
      <alignment vertical="center"/>
    </xf>
    <xf numFmtId="0" fontId="64" fillId="0" borderId="0" applyFill="0" applyBorder="0" applyProtection="0">
      <alignment vertical="center"/>
    </xf>
    <xf numFmtId="0" fontId="64" fillId="0" borderId="0" applyFill="0" applyBorder="0" applyProtection="0">
      <alignment vertical="center"/>
    </xf>
    <xf numFmtId="0" fontId="64" fillId="0" borderId="0" applyFill="0" applyBorder="0" applyProtection="0">
      <alignment vertical="center"/>
    </xf>
    <xf numFmtId="173" fontId="15" fillId="0" borderId="0">
      <alignment vertical="top"/>
    </xf>
    <xf numFmtId="173" fontId="15" fillId="2" borderId="0">
      <alignment vertical="top"/>
    </xf>
    <xf numFmtId="38" fontId="15" fillId="2" borderId="0">
      <alignment vertical="top"/>
    </xf>
    <xf numFmtId="38" fontId="15" fillId="2" borderId="0">
      <alignment vertical="top"/>
    </xf>
    <xf numFmtId="38" fontId="15" fillId="0" borderId="0">
      <alignment vertical="top"/>
    </xf>
    <xf numFmtId="190" fontId="15" fillId="3" borderId="0">
      <alignment vertical="top"/>
    </xf>
    <xf numFmtId="38" fontId="15" fillId="0" borderId="0">
      <alignment vertical="top"/>
    </xf>
    <xf numFmtId="0" fontId="65" fillId="0" borderId="15" applyNumberFormat="0" applyFill="0" applyAlignment="0" applyProtection="0"/>
    <xf numFmtId="191" fontId="66" fillId="0" borderId="0" applyFont="0" applyFill="0" applyBorder="0" applyAlignment="0" applyProtection="0"/>
    <xf numFmtId="192" fontId="66" fillId="0" borderId="0" applyFont="0" applyFill="0" applyBorder="0" applyAlignment="0" applyProtection="0"/>
    <xf numFmtId="191" fontId="66" fillId="0" borderId="0" applyFont="0" applyFill="0" applyBorder="0" applyAlignment="0" applyProtection="0"/>
    <xf numFmtId="192" fontId="66" fillId="0" borderId="0" applyFont="0" applyFill="0" applyBorder="0" applyAlignment="0" applyProtection="0"/>
    <xf numFmtId="193" fontId="67" fillId="0" borderId="1">
      <alignment horizontal="right"/>
      <protection locked="0"/>
    </xf>
    <xf numFmtId="194" fontId="66" fillId="0" borderId="0" applyFont="0" applyFill="0" applyBorder="0" applyAlignment="0" applyProtection="0"/>
    <xf numFmtId="195" fontId="66" fillId="0" borderId="0" applyFont="0" applyFill="0" applyBorder="0" applyAlignment="0" applyProtection="0"/>
    <xf numFmtId="194" fontId="66" fillId="0" borderId="0" applyFont="0" applyFill="0" applyBorder="0" applyAlignment="0" applyProtection="0"/>
    <xf numFmtId="195" fontId="66" fillId="0" borderId="0" applyFont="0" applyFill="0" applyBorder="0" applyAlignment="0" applyProtection="0"/>
    <xf numFmtId="0" fontId="33" fillId="0" borderId="0" applyFont="0" applyFill="0" applyBorder="0" applyAlignment="0" applyProtection="0">
      <alignment horizontal="right"/>
    </xf>
    <xf numFmtId="0" fontId="33" fillId="0" borderId="0" applyFill="0" applyBorder="0" applyProtection="0">
      <alignment vertical="center"/>
    </xf>
    <xf numFmtId="0" fontId="33" fillId="0" borderId="0" applyFont="0" applyFill="0" applyBorder="0" applyAlignment="0" applyProtection="0">
      <alignment horizontal="right"/>
    </xf>
    <xf numFmtId="3" fontId="2" fillId="0" borderId="16" applyFont="0" applyBorder="0">
      <alignment horizontal="center" vertical="center"/>
    </xf>
    <xf numFmtId="0" fontId="68" fillId="28" borderId="0" applyNumberFormat="0" applyBorder="0" applyAlignment="0" applyProtection="0"/>
    <xf numFmtId="0" fontId="21" fillId="0" borderId="17"/>
    <xf numFmtId="0" fontId="69" fillId="0" borderId="0" applyNumberFormat="0" applyFill="0" applyBorder="0" applyAlignment="0" applyProtection="0"/>
    <xf numFmtId="196" fontId="2" fillId="0" borderId="0"/>
    <xf numFmtId="0" fontId="69" fillId="0" borderId="0" applyNumberFormat="0" applyFill="0" applyBorder="0" applyAlignment="0" applyProtection="0"/>
    <xf numFmtId="0" fontId="2" fillId="0" borderId="0"/>
    <xf numFmtId="0" fontId="2" fillId="0" borderId="0"/>
    <xf numFmtId="0" fontId="2" fillId="0" borderId="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lignment horizontal="right"/>
    </xf>
    <xf numFmtId="0" fontId="2" fillId="0" borderId="0"/>
    <xf numFmtId="0" fontId="71" fillId="0" borderId="0"/>
    <xf numFmtId="0" fontId="33" fillId="0" borderId="0" applyFill="0" applyBorder="0" applyProtection="0">
      <alignment vertical="center"/>
    </xf>
    <xf numFmtId="0" fontId="72" fillId="0" borderId="0"/>
    <xf numFmtId="0" fontId="13" fillId="0" borderId="0"/>
    <xf numFmtId="0" fontId="11" fillId="0" borderId="0"/>
    <xf numFmtId="0" fontId="22" fillId="29" borderId="18" applyNumberFormat="0" applyFont="0" applyAlignment="0" applyProtection="0"/>
    <xf numFmtId="197" fontId="2" fillId="0" borderId="0" applyFont="0" applyAlignment="0">
      <alignment horizontal="center"/>
    </xf>
    <xf numFmtId="198" fontId="2" fillId="0" borderId="0" applyFont="0" applyFill="0" applyBorder="0" applyAlignment="0" applyProtection="0"/>
    <xf numFmtId="199" fontId="2" fillId="0" borderId="0" applyFont="0" applyFill="0" applyBorder="0" applyAlignment="0" applyProtection="0"/>
    <xf numFmtId="0" fontId="50" fillId="0" borderId="0"/>
    <xf numFmtId="200" fontId="50" fillId="0" borderId="0" applyFont="0" applyFill="0" applyBorder="0" applyAlignment="0" applyProtection="0"/>
    <xf numFmtId="201" fontId="50" fillId="0" borderId="0" applyFont="0" applyFill="0" applyBorder="0" applyAlignment="0" applyProtection="0"/>
    <xf numFmtId="0" fontId="73" fillId="24" borderId="19" applyNumberFormat="0" applyAlignment="0" applyProtection="0"/>
    <xf numFmtId="1" fontId="74" fillId="0" borderId="0" applyProtection="0">
      <alignment horizontal="right" vertical="center"/>
    </xf>
    <xf numFmtId="49" fontId="75" fillId="0" borderId="20" applyFill="0" applyProtection="0">
      <alignment vertical="center"/>
    </xf>
    <xf numFmtId="9" fontId="13" fillId="0" borderId="0" applyFont="0" applyFill="0" applyBorder="0" applyAlignment="0" applyProtection="0"/>
    <xf numFmtId="0" fontId="33" fillId="0" borderId="0" applyFill="0" applyBorder="0" applyProtection="0">
      <alignment vertical="center"/>
    </xf>
    <xf numFmtId="37" fontId="76" fillId="4" borderId="21"/>
    <xf numFmtId="37" fontId="76" fillId="4" borderId="21"/>
    <xf numFmtId="0" fontId="77" fillId="0" borderId="0" applyNumberFormat="0">
      <alignment horizontal="left"/>
    </xf>
    <xf numFmtId="202" fontId="78" fillId="0" borderId="22" applyBorder="0">
      <alignment horizontal="right"/>
      <protection locked="0"/>
    </xf>
    <xf numFmtId="49" fontId="79" fillId="0" borderId="1" applyNumberFormat="0">
      <alignment horizontal="left" vertical="center"/>
    </xf>
    <xf numFmtId="0" fontId="80" fillId="0" borderId="23">
      <alignment vertical="center"/>
    </xf>
    <xf numFmtId="4" fontId="81" fillId="4" borderId="19" applyNumberFormat="0" applyProtection="0">
      <alignment vertical="center"/>
    </xf>
    <xf numFmtId="4" fontId="82" fillId="4" borderId="19" applyNumberFormat="0" applyProtection="0">
      <alignment vertical="center"/>
    </xf>
    <xf numFmtId="4" fontId="81" fillId="4" borderId="19" applyNumberFormat="0" applyProtection="0">
      <alignment horizontal="left" vertical="center" indent="1"/>
    </xf>
    <xf numFmtId="4" fontId="81" fillId="4" borderId="19" applyNumberFormat="0" applyProtection="0">
      <alignment horizontal="left" vertical="center" indent="1"/>
    </xf>
    <xf numFmtId="0" fontId="13" fillId="30" borderId="19" applyNumberFormat="0" applyProtection="0">
      <alignment horizontal="left" vertical="center" indent="1"/>
    </xf>
    <xf numFmtId="4" fontId="81" fillId="31" borderId="19" applyNumberFormat="0" applyProtection="0">
      <alignment horizontal="right" vertical="center"/>
    </xf>
    <xf numFmtId="4" fontId="81" fillId="32" borderId="19" applyNumberFormat="0" applyProtection="0">
      <alignment horizontal="right" vertical="center"/>
    </xf>
    <xf numFmtId="4" fontId="81" fillId="33" borderId="19" applyNumberFormat="0" applyProtection="0">
      <alignment horizontal="right" vertical="center"/>
    </xf>
    <xf numFmtId="4" fontId="81" fillId="34" borderId="19" applyNumberFormat="0" applyProtection="0">
      <alignment horizontal="right" vertical="center"/>
    </xf>
    <xf numFmtId="4" fontId="81" fillId="35" borderId="19" applyNumberFormat="0" applyProtection="0">
      <alignment horizontal="right" vertical="center"/>
    </xf>
    <xf numFmtId="4" fontId="81" fillId="36" borderId="19" applyNumberFormat="0" applyProtection="0">
      <alignment horizontal="right" vertical="center"/>
    </xf>
    <xf numFmtId="4" fontId="81" fillId="37" borderId="19" applyNumberFormat="0" applyProtection="0">
      <alignment horizontal="right" vertical="center"/>
    </xf>
    <xf numFmtId="4" fontId="81" fillId="38" borderId="19" applyNumberFormat="0" applyProtection="0">
      <alignment horizontal="right" vertical="center"/>
    </xf>
    <xf numFmtId="4" fontId="81" fillId="39" borderId="19" applyNumberFormat="0" applyProtection="0">
      <alignment horizontal="right" vertical="center"/>
    </xf>
    <xf numFmtId="4" fontId="83" fillId="40" borderId="19" applyNumberFormat="0" applyProtection="0">
      <alignment horizontal="left" vertical="center" indent="1"/>
    </xf>
    <xf numFmtId="4" fontId="81" fillId="41" borderId="24" applyNumberFormat="0" applyProtection="0">
      <alignment horizontal="left" vertical="center" indent="1"/>
    </xf>
    <xf numFmtId="4" fontId="84" fillId="42" borderId="0" applyNumberFormat="0" applyProtection="0">
      <alignment horizontal="left" vertical="center" indent="1"/>
    </xf>
    <xf numFmtId="0" fontId="13" fillId="30" borderId="19" applyNumberFormat="0" applyProtection="0">
      <alignment horizontal="left" vertical="center" indent="1"/>
    </xf>
    <xf numFmtId="4" fontId="85" fillId="41" borderId="19" applyNumberFormat="0" applyProtection="0">
      <alignment horizontal="left" vertical="center" indent="1"/>
    </xf>
    <xf numFmtId="4" fontId="85" fillId="43" borderId="19" applyNumberFormat="0" applyProtection="0">
      <alignment horizontal="left" vertical="center" indent="1"/>
    </xf>
    <xf numFmtId="0" fontId="13" fillId="43" borderId="19" applyNumberFormat="0" applyProtection="0">
      <alignment horizontal="left" vertical="center" indent="1"/>
    </xf>
    <xf numFmtId="0" fontId="13" fillId="43" borderId="19" applyNumberFormat="0" applyProtection="0">
      <alignment horizontal="left" vertical="center" indent="1"/>
    </xf>
    <xf numFmtId="0" fontId="13" fillId="44" borderId="19" applyNumberFormat="0" applyProtection="0">
      <alignment horizontal="left" vertical="center" indent="1"/>
    </xf>
    <xf numFmtId="0" fontId="13" fillId="44" borderId="19" applyNumberFormat="0" applyProtection="0">
      <alignment horizontal="left" vertical="center" indent="1"/>
    </xf>
    <xf numFmtId="0" fontId="13" fillId="2" borderId="19" applyNumberFormat="0" applyProtection="0">
      <alignment horizontal="left" vertical="center" indent="1"/>
    </xf>
    <xf numFmtId="0" fontId="13" fillId="2" borderId="19" applyNumberFormat="0" applyProtection="0">
      <alignment horizontal="left" vertical="center" indent="1"/>
    </xf>
    <xf numFmtId="0" fontId="13" fillId="30" borderId="19" applyNumberFormat="0" applyProtection="0">
      <alignment horizontal="left" vertical="center" indent="1"/>
    </xf>
    <xf numFmtId="0" fontId="13" fillId="30" borderId="19" applyNumberFormat="0" applyProtection="0">
      <alignment horizontal="left" vertical="center" indent="1"/>
    </xf>
    <xf numFmtId="0" fontId="2" fillId="0" borderId="0"/>
    <xf numFmtId="4" fontId="81" fillId="45" borderId="19" applyNumberFormat="0" applyProtection="0">
      <alignment vertical="center"/>
    </xf>
    <xf numFmtId="4" fontId="82" fillId="45" borderId="19" applyNumberFormat="0" applyProtection="0">
      <alignment vertical="center"/>
    </xf>
    <xf numFmtId="4" fontId="81" fillId="45" borderId="19" applyNumberFormat="0" applyProtection="0">
      <alignment horizontal="left" vertical="center" indent="1"/>
    </xf>
    <xf numFmtId="4" fontId="81" fillId="45" borderId="19" applyNumberFormat="0" applyProtection="0">
      <alignment horizontal="left" vertical="center" indent="1"/>
    </xf>
    <xf numFmtId="4" fontId="81" fillId="41" borderId="19" applyNumberFormat="0" applyProtection="0">
      <alignment horizontal="right" vertical="center"/>
    </xf>
    <xf numFmtId="4" fontId="82" fillId="41" borderId="19" applyNumberFormat="0" applyProtection="0">
      <alignment horizontal="right" vertical="center"/>
    </xf>
    <xf numFmtId="0" fontId="13" fillId="30" borderId="19" applyNumberFormat="0" applyProtection="0">
      <alignment horizontal="left" vertical="center" indent="1"/>
    </xf>
    <xf numFmtId="0" fontId="13" fillId="30" borderId="19" applyNumberFormat="0" applyProtection="0">
      <alignment horizontal="left" vertical="center" indent="1"/>
    </xf>
    <xf numFmtId="0" fontId="86" fillId="0" borderId="0"/>
    <xf numFmtId="4" fontId="87" fillId="41" borderId="19" applyNumberFormat="0" applyProtection="0">
      <alignment horizontal="right" vertical="center"/>
    </xf>
    <xf numFmtId="0" fontId="88" fillId="0" borderId="0">
      <alignment horizontal="left" vertical="center" wrapText="1"/>
    </xf>
    <xf numFmtId="0" fontId="13" fillId="0" borderId="0"/>
    <xf numFmtId="0" fontId="11" fillId="0" borderId="0"/>
    <xf numFmtId="0" fontId="89" fillId="0" borderId="0" applyBorder="0" applyProtection="0">
      <alignment vertical="center"/>
    </xf>
    <xf numFmtId="0" fontId="89" fillId="0" borderId="20" applyBorder="0" applyProtection="0">
      <alignment horizontal="right" vertical="center"/>
    </xf>
    <xf numFmtId="0" fontId="90" fillId="46" borderId="0" applyBorder="0" applyProtection="0">
      <alignment horizontal="centerContinuous" vertical="center"/>
    </xf>
    <xf numFmtId="0" fontId="90" fillId="47" borderId="20" applyBorder="0" applyProtection="0">
      <alignment horizontal="centerContinuous" vertical="center"/>
    </xf>
    <xf numFmtId="0" fontId="91" fillId="0" borderId="0"/>
    <xf numFmtId="173" fontId="92" fillId="48" borderId="0">
      <alignment horizontal="right" vertical="top"/>
    </xf>
    <xf numFmtId="38" fontId="92" fillId="48" borderId="0">
      <alignment horizontal="right" vertical="top"/>
    </xf>
    <xf numFmtId="38" fontId="92" fillId="48" borderId="0">
      <alignment horizontal="right" vertical="top"/>
    </xf>
    <xf numFmtId="0" fontId="72" fillId="0" borderId="0"/>
    <xf numFmtId="0" fontId="93" fillId="0" borderId="0" applyFill="0" applyBorder="0" applyProtection="0">
      <alignment horizontal="left"/>
    </xf>
    <xf numFmtId="0" fontId="48" fillId="0" borderId="25" applyFill="0" applyBorder="0" applyProtection="0">
      <alignment horizontal="left" vertical="top"/>
    </xf>
    <xf numFmtId="0" fontId="94" fillId="0" borderId="0">
      <alignment horizontal="centerContinuous"/>
    </xf>
    <xf numFmtId="0" fontId="95" fillId="0" borderId="25" applyFill="0" applyBorder="0" applyProtection="0"/>
    <xf numFmtId="0" fontId="95" fillId="0" borderId="0"/>
    <xf numFmtId="0" fontId="96" fillId="0" borderId="0" applyFill="0" applyBorder="0" applyProtection="0"/>
    <xf numFmtId="0" fontId="97" fillId="0" borderId="0"/>
    <xf numFmtId="0" fontId="98" fillId="0" borderId="0" applyNumberFormat="0" applyFill="0" applyBorder="0" applyAlignment="0" applyProtection="0"/>
    <xf numFmtId="49" fontId="99" fillId="44" borderId="26" applyNumberFormat="0">
      <alignment horizontal="center" vertical="center"/>
    </xf>
    <xf numFmtId="0" fontId="100" fillId="0" borderId="27" applyNumberFormat="0" applyFill="0" applyAlignment="0" applyProtection="0"/>
    <xf numFmtId="0" fontId="101" fillId="0" borderId="11" applyFill="0" applyBorder="0" applyProtection="0">
      <alignment vertical="center"/>
    </xf>
    <xf numFmtId="0" fontId="102" fillId="0" borderId="0">
      <alignment horizontal="fill"/>
    </xf>
    <xf numFmtId="0" fontId="50" fillId="0" borderId="0"/>
    <xf numFmtId="0" fontId="103" fillId="0" borderId="0" applyNumberFormat="0" applyFill="0" applyBorder="0" applyAlignment="0" applyProtection="0"/>
    <xf numFmtId="0" fontId="104" fillId="0" borderId="20" applyBorder="0" applyProtection="0">
      <alignment horizontal="right"/>
    </xf>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180" fontId="25" fillId="0" borderId="8">
      <protection locked="0"/>
    </xf>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0" fontId="63" fillId="11" borderId="9" applyNumberFormat="0" applyAlignment="0" applyProtection="0"/>
    <xf numFmtId="3" fontId="105" fillId="0" borderId="0">
      <alignment horizontal="center" vertical="center" textRotation="90" wrapText="1"/>
    </xf>
    <xf numFmtId="203" fontId="25" fillId="0" borderId="1">
      <alignment vertical="top" wrapText="1"/>
    </xf>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73" fillId="24" borderId="1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29" fillId="24" borderId="9" applyNumberFormat="0" applyAlignment="0" applyProtection="0"/>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204" fontId="109" fillId="0" borderId="1">
      <alignment vertical="top" wrapText="1"/>
    </xf>
    <xf numFmtId="4" fontId="110" fillId="0" borderId="1">
      <alignment horizontal="left" vertical="center"/>
    </xf>
    <xf numFmtId="4" fontId="110" fillId="0" borderId="1"/>
    <xf numFmtId="4" fontId="110" fillId="49" borderId="1"/>
    <xf numFmtId="4" fontId="110" fillId="50" borderId="1"/>
    <xf numFmtId="4" fontId="111" fillId="51" borderId="1"/>
    <xf numFmtId="4" fontId="112" fillId="2" borderId="1"/>
    <xf numFmtId="4" fontId="113" fillId="0" borderId="1">
      <alignment horizontal="center" wrapText="1"/>
    </xf>
    <xf numFmtId="204" fontId="110" fillId="0" borderId="1"/>
    <xf numFmtId="204" fontId="109" fillId="0" borderId="1">
      <alignment horizontal="center" vertical="center" wrapText="1"/>
    </xf>
    <xf numFmtId="204" fontId="109" fillId="0" borderId="1">
      <alignment vertical="top" wrapText="1"/>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205"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13" fillId="0" borderId="0"/>
    <xf numFmtId="0" fontId="114" fillId="0" borderId="0" applyBorder="0">
      <alignment horizontal="center" vertical="center" wrapText="1"/>
    </xf>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4" fillId="0" borderId="12"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5" fillId="0" borderId="13"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14"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0" borderId="28" applyBorder="0">
      <alignment horizontal="center" vertical="center" wrapText="1"/>
    </xf>
    <xf numFmtId="180" fontId="35" fillId="26" borderId="8"/>
    <xf numFmtId="4" fontId="118" fillId="4" borderId="1" applyBorder="0">
      <alignment horizontal="right"/>
    </xf>
    <xf numFmtId="49" fontId="119" fillId="0" borderId="0" applyBorder="0">
      <alignment vertical="center"/>
    </xf>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0" fontId="100" fillId="0" borderId="27" applyNumberFormat="0" applyFill="0" applyAlignment="0" applyProtection="0"/>
    <xf numFmtId="3" fontId="35" fillId="0" borderId="1" applyBorder="0">
      <alignment vertical="center"/>
    </xf>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31" fillId="25" borderId="10" applyNumberFormat="0" applyAlignment="0" applyProtection="0"/>
    <xf numFmtId="0" fontId="2" fillId="0" borderId="0">
      <alignment wrapText="1"/>
    </xf>
    <xf numFmtId="0" fontId="116" fillId="0" borderId="0">
      <alignment horizontal="center" vertical="top" wrapText="1"/>
    </xf>
    <xf numFmtId="0" fontId="120" fillId="0" borderId="0">
      <alignment horizontal="center"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0" fontId="120" fillId="0" borderId="0">
      <alignment horizontal="centerContinuous" vertical="center" wrapText="1"/>
    </xf>
    <xf numFmtId="170" fontId="116" fillId="0" borderId="0">
      <alignment horizontal="center" vertical="top"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0" fontId="69" fillId="3" borderId="0" applyFill="0">
      <alignment wrapText="1"/>
    </xf>
    <xf numFmtId="170" fontId="69" fillId="3" borderId="0" applyFill="0">
      <alignment wrapText="1"/>
    </xf>
    <xf numFmtId="168" fontId="121" fillId="3" borderId="1">
      <alignment wrapText="1"/>
    </xf>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64" fontId="122" fillId="0" borderId="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49" fontId="105" fillId="0" borderId="1">
      <alignment horizontal="right" vertical="top" wrapText="1"/>
    </xf>
    <xf numFmtId="187" fontId="123" fillId="0" borderId="0">
      <alignment horizontal="right" vertical="top" wrapText="1"/>
    </xf>
    <xf numFmtId="49" fontId="118" fillId="0" borderId="0" applyBorder="0">
      <alignment vertical="top"/>
    </xf>
    <xf numFmtId="0" fontId="124" fillId="0" borderId="0"/>
    <xf numFmtId="0" fontId="13" fillId="0" borderId="0"/>
    <xf numFmtId="0" fontId="1" fillId="0" borderId="0"/>
    <xf numFmtId="0" fontId="124" fillId="0" borderId="0"/>
    <xf numFmtId="49" fontId="118" fillId="0" borderId="0" applyBorder="0">
      <alignment vertical="top"/>
    </xf>
    <xf numFmtId="0" fontId="22" fillId="0" borderId="0"/>
    <xf numFmtId="0" fontId="13" fillId="0" borderId="0"/>
    <xf numFmtId="49" fontId="118" fillId="0" borderId="0" applyBorder="0">
      <alignment vertical="top"/>
    </xf>
    <xf numFmtId="0" fontId="13" fillId="0" borderId="0"/>
    <xf numFmtId="0" fontId="13" fillId="0" borderId="0"/>
    <xf numFmtId="0" fontId="125" fillId="0" borderId="0">
      <alignment horizontal="left"/>
    </xf>
    <xf numFmtId="0" fontId="125" fillId="0" borderId="0">
      <alignment horizontal="left"/>
    </xf>
    <xf numFmtId="0" fontId="2" fillId="0" borderId="0"/>
    <xf numFmtId="0" fontId="125" fillId="0" borderId="0">
      <alignment horizontal="left"/>
    </xf>
    <xf numFmtId="0" fontId="125" fillId="0" borderId="0">
      <alignment horizontal="left"/>
    </xf>
    <xf numFmtId="0" fontId="125" fillId="0" borderId="0">
      <alignment horizontal="left"/>
    </xf>
    <xf numFmtId="0" fontId="14" fillId="0" borderId="0">
      <alignment horizontal="left"/>
    </xf>
    <xf numFmtId="0" fontId="50" fillId="0" borderId="0">
      <alignment vertical="center"/>
    </xf>
    <xf numFmtId="0" fontId="1" fillId="0" borderId="0"/>
    <xf numFmtId="0" fontId="14" fillId="0" borderId="0">
      <alignment horizontal="left"/>
    </xf>
    <xf numFmtId="0" fontId="2" fillId="0" borderId="0"/>
    <xf numFmtId="0" fontId="126" fillId="39" borderId="0" applyNumberFormat="0" applyBorder="0" applyAlignment="0">
      <alignment horizontal="left" vertical="center"/>
    </xf>
    <xf numFmtId="0" fontId="2" fillId="0" borderId="0"/>
    <xf numFmtId="0" fontId="2" fillId="0" borderId="0"/>
    <xf numFmtId="0" fontId="2" fillId="0" borderId="0"/>
    <xf numFmtId="0" fontId="126" fillId="39" borderId="0" applyNumberFormat="0" applyBorder="0" applyAlignment="0">
      <alignment horizontal="lef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14"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alignment horizontal="left"/>
    </xf>
    <xf numFmtId="0" fontId="2" fillId="0" borderId="0"/>
    <xf numFmtId="0" fontId="2" fillId="0" borderId="0"/>
    <xf numFmtId="0" fontId="14" fillId="0" borderId="0">
      <alignment horizontal="left"/>
    </xf>
    <xf numFmtId="0" fontId="13" fillId="0" borderId="0"/>
    <xf numFmtId="49" fontId="118" fillId="39" borderId="0" applyBorder="0">
      <alignment vertical="top"/>
    </xf>
    <xf numFmtId="0" fontId="2" fillId="0" borderId="0"/>
    <xf numFmtId="49" fontId="118" fillId="39" borderId="0" applyBorder="0">
      <alignment vertical="top"/>
    </xf>
    <xf numFmtId="0" fontId="13" fillId="0" borderId="0" applyNumberFormat="0" applyFont="0" applyFill="0" applyBorder="0" applyAlignment="0" applyProtection="0">
      <alignment vertical="top"/>
    </xf>
    <xf numFmtId="0" fontId="50" fillId="0" borderId="0">
      <alignment vertical="center"/>
    </xf>
    <xf numFmtId="0" fontId="1" fillId="0" borderId="0"/>
    <xf numFmtId="0" fontId="1" fillId="0" borderId="0"/>
    <xf numFmtId="0" fontId="1" fillId="0" borderId="0"/>
    <xf numFmtId="0" fontId="3" fillId="0" borderId="0"/>
    <xf numFmtId="0" fontId="3" fillId="0" borderId="0"/>
    <xf numFmtId="0" fontId="1" fillId="0" borderId="0"/>
    <xf numFmtId="0" fontId="127" fillId="0" borderId="0"/>
    <xf numFmtId="49" fontId="118" fillId="0" borderId="0" applyBorder="0">
      <alignment vertical="top"/>
    </xf>
    <xf numFmtId="0" fontId="22" fillId="0" borderId="0"/>
    <xf numFmtId="170" fontId="22" fillId="0" borderId="0"/>
    <xf numFmtId="0" fontId="1" fillId="0" borderId="0"/>
    <xf numFmtId="49" fontId="118" fillId="0" borderId="0" applyBorder="0">
      <alignment vertical="top"/>
    </xf>
    <xf numFmtId="49" fontId="118" fillId="0" borderId="0" applyBorder="0">
      <alignment vertical="top"/>
    </xf>
    <xf numFmtId="49" fontId="118" fillId="0" borderId="0" applyBorder="0">
      <alignment vertical="top"/>
    </xf>
    <xf numFmtId="49" fontId="118" fillId="0" borderId="0" applyBorder="0">
      <alignment vertical="top"/>
    </xf>
    <xf numFmtId="0" fontId="3" fillId="0" borderId="0"/>
    <xf numFmtId="49" fontId="118" fillId="0" borderId="0" applyBorder="0">
      <alignment vertical="top"/>
    </xf>
    <xf numFmtId="0" fontId="3" fillId="0" borderId="0"/>
    <xf numFmtId="49" fontId="118" fillId="0" borderId="0" applyBorder="0">
      <alignment vertical="top"/>
    </xf>
    <xf numFmtId="49" fontId="118" fillId="0" borderId="0" applyBorder="0">
      <alignment vertical="top"/>
    </xf>
    <xf numFmtId="49" fontId="118" fillId="0" borderId="0" applyBorder="0">
      <alignment vertical="top"/>
    </xf>
    <xf numFmtId="49" fontId="118" fillId="0" borderId="0" applyBorder="0">
      <alignment vertical="top"/>
    </xf>
    <xf numFmtId="1" fontId="128" fillId="0" borderId="1">
      <alignment horizontal="left" vertical="center"/>
    </xf>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 fillId="0" borderId="0" applyFont="0" applyFill="0" applyBorder="0" applyProtection="0">
      <alignment horizontal="center" vertical="center" wrapText="1"/>
    </xf>
    <xf numFmtId="0" fontId="2" fillId="0" borderId="0" applyNumberFormat="0" applyFont="0" applyFill="0" applyBorder="0" applyProtection="0">
      <alignment horizontal="justify" vertical="center" wrapText="1"/>
    </xf>
    <xf numFmtId="204" fontId="129" fillId="0" borderId="1">
      <alignment vertical="top"/>
    </xf>
    <xf numFmtId="187" fontId="130" fillId="4" borderId="21" applyNumberFormat="0" applyBorder="0" applyAlignment="0">
      <alignment vertical="center"/>
      <protection locked="0"/>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22" fillId="29" borderId="18" applyNumberFormat="0" applyFont="0" applyAlignment="0" applyProtection="0"/>
    <xf numFmtId="0" fontId="22" fillId="29" borderId="18" applyNumberFormat="0" applyFont="0" applyAlignment="0" applyProtection="0"/>
    <xf numFmtId="0" fontId="22" fillId="29" borderId="18" applyNumberFormat="0" applyFont="0" applyAlignment="0" applyProtection="0"/>
    <xf numFmtId="0" fontId="22" fillId="29" borderId="18" applyNumberFormat="0" applyFont="0" applyAlignment="0" applyProtection="0"/>
    <xf numFmtId="0" fontId="22" fillId="29" borderId="18" applyNumberFormat="0" applyFont="0" applyAlignment="0" applyProtection="0"/>
    <xf numFmtId="0" fontId="2" fillId="29" borderId="18" applyNumberFormat="0" applyFont="0" applyAlignment="0" applyProtection="0"/>
    <xf numFmtId="0" fontId="2"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0" fontId="13" fillId="29" borderId="18" applyNumberFormat="0" applyFont="0" applyAlignment="0" applyProtection="0"/>
    <xf numFmtId="49" fontId="111" fillId="0" borderId="6">
      <alignment horizontal="lef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206" fontId="131" fillId="0" borderId="1"/>
    <xf numFmtId="0" fontId="2" fillId="0" borderId="1" applyNumberFormat="0" applyFont="0" applyFill="0" applyAlignment="0" applyProtection="0"/>
    <xf numFmtId="3" fontId="132" fillId="52" borderId="6">
      <alignment horizontal="justify" vertical="center"/>
    </xf>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65" fillId="0" borderId="15" applyNumberFormat="0" applyFill="0" applyAlignment="0" applyProtection="0"/>
    <xf numFmtId="0" fontId="11" fillId="0" borderId="0"/>
    <xf numFmtId="173" fontId="14" fillId="0" borderId="0">
      <alignment vertical="top"/>
    </xf>
    <xf numFmtId="38" fontId="14" fillId="0" borderId="0">
      <alignment vertical="top"/>
    </xf>
    <xf numFmtId="38" fontId="14" fillId="0" borderId="0">
      <alignment vertical="top"/>
    </xf>
    <xf numFmtId="170" fontId="11" fillId="0" borderId="0"/>
    <xf numFmtId="49" fontId="123" fillId="0" borderId="0"/>
    <xf numFmtId="49" fontId="133" fillId="0" borderId="0">
      <alignment vertical="top"/>
    </xf>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187" fontId="69" fillId="0" borderId="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49" fontId="69" fillId="0" borderId="0">
      <alignment horizontal="center"/>
    </xf>
    <xf numFmtId="207" fontId="2" fillId="0" borderId="0" applyFont="0" applyFill="0" applyBorder="0" applyAlignment="0" applyProtection="0"/>
    <xf numFmtId="208" fontId="2" fillId="0" borderId="0" applyFont="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8" fontId="1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9" fontId="2" fillId="0" borderId="0" applyFont="0" applyFill="0" applyBorder="0" applyAlignment="0" applyProtection="0"/>
    <xf numFmtId="4" fontId="118" fillId="3" borderId="0" applyFont="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0" applyBorder="0">
      <alignment horizontal="right"/>
    </xf>
    <xf numFmtId="4" fontId="118" fillId="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53" borderId="29" applyBorder="0">
      <alignment horizontal="right"/>
    </xf>
    <xf numFmtId="4" fontId="118" fillId="3" borderId="29" applyBorder="0">
      <alignment horizontal="right"/>
    </xf>
    <xf numFmtId="4" fontId="118" fillId="53" borderId="3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4" fontId="118" fillId="3" borderId="1" applyFont="0" applyBorder="0">
      <alignment horizontal="right"/>
    </xf>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210" fontId="25" fillId="0" borderId="6">
      <alignment vertical="top" wrapText="1"/>
    </xf>
    <xf numFmtId="211" fontId="2" fillId="0" borderId="1" applyFont="0" applyFill="0" applyBorder="0" applyProtection="0">
      <alignment horizontal="center" vertical="center"/>
    </xf>
    <xf numFmtId="3" fontId="2" fillId="0" borderId="0" applyFont="0" applyBorder="0">
      <alignment horizontal="center"/>
    </xf>
    <xf numFmtId="212" fontId="19" fillId="0" borderId="0">
      <protection locked="0"/>
    </xf>
    <xf numFmtId="49" fontId="109" fillId="0" borderId="1">
      <alignment horizontal="center" vertical="center" wrapText="1"/>
    </xf>
    <xf numFmtId="0" fontId="25" fillId="0" borderId="1" applyBorder="0">
      <alignment horizontal="center" vertical="center" wrapText="1"/>
    </xf>
    <xf numFmtId="49" fontId="88" fillId="0" borderId="1" applyNumberFormat="0" applyFill="0" applyAlignment="0" applyProtection="0"/>
    <xf numFmtId="168" fontId="2" fillId="0" borderId="0"/>
    <xf numFmtId="0" fontId="13" fillId="0" borderId="0"/>
    <xf numFmtId="0" fontId="2" fillId="0" borderId="0"/>
  </cellStyleXfs>
  <cellXfs count="58">
    <xf numFmtId="0" fontId="0" fillId="0" borderId="0" xfId="0"/>
    <xf numFmtId="0" fontId="3" fillId="0" borderId="0" xfId="3" applyFill="1"/>
    <xf numFmtId="0" fontId="6" fillId="0" borderId="0" xfId="3" applyFont="1" applyFill="1" applyAlignment="1">
      <alignment horizontal="justify" vertical="center"/>
    </xf>
    <xf numFmtId="0" fontId="6" fillId="0" borderId="1" xfId="3" applyFont="1" applyFill="1" applyBorder="1" applyAlignment="1">
      <alignment horizontal="center" vertical="center" wrapText="1"/>
    </xf>
    <xf numFmtId="0" fontId="6" fillId="0" borderId="1" xfId="3" applyFont="1" applyFill="1" applyBorder="1" applyAlignment="1">
      <alignment vertical="center" wrapText="1"/>
    </xf>
    <xf numFmtId="0" fontId="6" fillId="0" borderId="1" xfId="3" applyFont="1" applyFill="1" applyBorder="1" applyAlignment="1">
      <alignment horizontal="justify" vertical="center" wrapText="1"/>
    </xf>
    <xf numFmtId="0" fontId="6" fillId="0" borderId="1" xfId="3" applyFont="1" applyFill="1" applyBorder="1" applyAlignment="1">
      <alignment horizontal="right" vertical="center" wrapText="1"/>
    </xf>
    <xf numFmtId="4" fontId="6" fillId="0" borderId="1" xfId="3" applyNumberFormat="1" applyFont="1" applyFill="1" applyBorder="1" applyAlignment="1">
      <alignment horizontal="right" vertical="center" wrapText="1"/>
    </xf>
    <xf numFmtId="0" fontId="7" fillId="0" borderId="1" xfId="3" applyFont="1" applyFill="1" applyBorder="1" applyAlignment="1">
      <alignment horizontal="center" vertical="center" wrapText="1"/>
    </xf>
    <xf numFmtId="168" fontId="6" fillId="0" borderId="1" xfId="3" applyNumberFormat="1" applyFont="1" applyFill="1" applyBorder="1" applyAlignment="1">
      <alignment horizontal="right" vertical="center" wrapText="1"/>
    </xf>
    <xf numFmtId="0" fontId="7" fillId="0" borderId="1" xfId="3" applyFont="1" applyFill="1" applyBorder="1" applyAlignment="1">
      <alignment horizontal="justify" vertical="center" wrapText="1"/>
    </xf>
    <xf numFmtId="4" fontId="6" fillId="0" borderId="1" xfId="3" applyNumberFormat="1" applyFont="1" applyFill="1" applyBorder="1" applyAlignment="1">
      <alignment horizontal="center" vertical="center" wrapText="1"/>
    </xf>
    <xf numFmtId="0" fontId="7" fillId="0" borderId="1" xfId="3" applyFont="1" applyFill="1" applyBorder="1" applyAlignment="1">
      <alignment vertical="top" wrapText="1"/>
    </xf>
    <xf numFmtId="2" fontId="6" fillId="0" borderId="1" xfId="3" applyNumberFormat="1" applyFont="1" applyFill="1" applyBorder="1" applyAlignment="1">
      <alignment horizontal="right" vertical="center" wrapText="1"/>
    </xf>
    <xf numFmtId="0" fontId="9" fillId="0" borderId="0" xfId="3" applyFont="1" applyFill="1" applyAlignment="1">
      <alignment vertical="center"/>
    </xf>
    <xf numFmtId="0" fontId="1" fillId="0" borderId="0" xfId="3" applyFont="1" applyFill="1" applyAlignment="1">
      <alignment vertical="center"/>
    </xf>
    <xf numFmtId="0" fontId="6" fillId="0" borderId="0" xfId="3" applyFont="1" applyFill="1" applyBorder="1" applyAlignment="1">
      <alignment horizontal="justify" vertical="center"/>
    </xf>
    <xf numFmtId="0" fontId="3" fillId="0" borderId="0" xfId="3" applyFill="1" applyBorder="1"/>
    <xf numFmtId="0" fontId="6" fillId="0" borderId="1" xfId="3" applyFont="1" applyFill="1" applyBorder="1" applyAlignment="1">
      <alignment vertical="top" wrapText="1"/>
    </xf>
    <xf numFmtId="169" fontId="6" fillId="0" borderId="1" xfId="3" applyNumberFormat="1" applyFont="1" applyFill="1" applyBorder="1" applyAlignment="1">
      <alignment horizontal="right" vertical="center" wrapText="1"/>
    </xf>
    <xf numFmtId="0" fontId="9" fillId="0" borderId="0" xfId="3" applyFont="1" applyFill="1" applyBorder="1" applyAlignment="1">
      <alignment vertical="center"/>
    </xf>
    <xf numFmtId="0" fontId="6" fillId="0" borderId="0" xfId="3" applyFont="1" applyFill="1" applyBorder="1" applyAlignment="1">
      <alignment vertical="center" wrapText="1"/>
    </xf>
    <xf numFmtId="0" fontId="10" fillId="0" borderId="0" xfId="3" applyFont="1" applyFill="1" applyBorder="1" applyAlignment="1">
      <alignment horizontal="right" vertical="center" wrapText="1"/>
    </xf>
    <xf numFmtId="0" fontId="10" fillId="0" borderId="0" xfId="3" applyFont="1" applyFill="1" applyBorder="1" applyAlignment="1">
      <alignment vertical="center" wrapText="1"/>
    </xf>
    <xf numFmtId="0" fontId="10" fillId="0" borderId="0" xfId="3" applyFont="1" applyFill="1" applyBorder="1"/>
    <xf numFmtId="206" fontId="6" fillId="0" borderId="1" xfId="3" applyNumberFormat="1" applyFont="1" applyFill="1" applyBorder="1" applyAlignment="1">
      <alignment horizontal="right" vertical="center" wrapText="1"/>
    </xf>
    <xf numFmtId="3" fontId="6" fillId="0" borderId="1" xfId="3" applyNumberFormat="1" applyFont="1" applyFill="1" applyBorder="1" applyAlignment="1">
      <alignment horizontal="right" vertical="center" wrapText="1"/>
    </xf>
    <xf numFmtId="0" fontId="6" fillId="0" borderId="1" xfId="3" applyFont="1" applyFill="1" applyBorder="1" applyAlignment="1">
      <alignment horizontal="right" vertical="center" wrapText="1"/>
    </xf>
    <xf numFmtId="0" fontId="6" fillId="0" borderId="1" xfId="3" applyFont="1" applyFill="1" applyBorder="1" applyAlignment="1">
      <alignment horizontal="center" vertical="center" wrapText="1"/>
    </xf>
    <xf numFmtId="4" fontId="6" fillId="0" borderId="4" xfId="3" applyNumberFormat="1" applyFont="1" applyFill="1" applyBorder="1" applyAlignment="1">
      <alignment horizontal="center" vertical="center" wrapText="1"/>
    </xf>
    <xf numFmtId="0" fontId="6" fillId="0" borderId="1" xfId="3" applyFont="1" applyFill="1" applyBorder="1" applyAlignment="1">
      <alignment horizontal="justify" vertical="center" wrapText="1"/>
    </xf>
    <xf numFmtId="9" fontId="6" fillId="0" borderId="1" xfId="3" applyNumberFormat="1" applyFont="1" applyFill="1" applyBorder="1" applyAlignment="1">
      <alignment horizontal="right" vertical="center" wrapText="1"/>
    </xf>
    <xf numFmtId="0" fontId="3" fillId="0" borderId="1" xfId="3" applyFill="1" applyBorder="1"/>
    <xf numFmtId="0" fontId="6" fillId="0" borderId="0" xfId="3" applyFont="1" applyFill="1"/>
    <xf numFmtId="0" fontId="6" fillId="0" borderId="0" xfId="3" applyFont="1"/>
    <xf numFmtId="0" fontId="135" fillId="0" borderId="0" xfId="4" applyFont="1" applyAlignment="1">
      <alignment horizontal="left"/>
    </xf>
    <xf numFmtId="0" fontId="6" fillId="0" borderId="0" xfId="3" applyFont="1" applyAlignment="1">
      <alignment horizontal="left"/>
    </xf>
    <xf numFmtId="0" fontId="6" fillId="0" borderId="1" xfId="3" applyFont="1" applyFill="1" applyBorder="1" applyAlignment="1">
      <alignment horizontal="right" vertical="center" wrapText="1"/>
    </xf>
    <xf numFmtId="0" fontId="6" fillId="0" borderId="1" xfId="3" applyFont="1" applyFill="1" applyBorder="1" applyAlignment="1">
      <alignment horizontal="center" vertical="center" wrapText="1"/>
    </xf>
    <xf numFmtId="0" fontId="6" fillId="0" borderId="1" xfId="3" applyFont="1" applyFill="1" applyBorder="1" applyAlignment="1">
      <alignment horizontal="justify" vertical="center" wrapText="1"/>
    </xf>
    <xf numFmtId="0" fontId="6" fillId="0" borderId="1" xfId="3" applyFont="1" applyFill="1" applyBorder="1" applyAlignment="1">
      <alignment vertical="center" wrapText="1"/>
    </xf>
    <xf numFmtId="0" fontId="6" fillId="0" borderId="1" xfId="3" applyFont="1" applyFill="1" applyBorder="1" applyAlignment="1">
      <alignment horizontal="right" vertical="center" wrapText="1"/>
    </xf>
    <xf numFmtId="0" fontId="6" fillId="0" borderId="1"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3" xfId="3" applyFont="1" applyFill="1" applyBorder="1" applyAlignment="1">
      <alignment horizontal="center" vertical="center" wrapText="1"/>
    </xf>
    <xf numFmtId="0" fontId="7" fillId="0" borderId="1" xfId="3" applyFont="1" applyFill="1" applyBorder="1" applyAlignment="1">
      <alignment horizontal="center" vertical="top" wrapText="1"/>
    </xf>
    <xf numFmtId="1" fontId="6" fillId="0" borderId="1" xfId="3" applyNumberFormat="1" applyFont="1" applyFill="1" applyBorder="1" applyAlignment="1">
      <alignment horizontal="right" vertical="center" wrapText="1"/>
    </xf>
    <xf numFmtId="0" fontId="6" fillId="0" borderId="0" xfId="3" applyFont="1" applyAlignment="1">
      <alignment horizontal="left"/>
    </xf>
    <xf numFmtId="0" fontId="134" fillId="0" borderId="0" xfId="2161" applyNumberFormat="1" applyFont="1" applyBorder="1" applyAlignment="1">
      <alignment horizontal="center" vertical="center"/>
    </xf>
    <xf numFmtId="0" fontId="4" fillId="0" borderId="0" xfId="3" applyFont="1" applyAlignment="1">
      <alignment horizontal="center" vertical="center" wrapText="1"/>
    </xf>
    <xf numFmtId="0" fontId="4" fillId="0" borderId="0" xfId="3" applyFont="1" applyFill="1" applyAlignment="1">
      <alignment horizontal="center" vertical="center" wrapText="1"/>
    </xf>
    <xf numFmtId="0" fontId="6" fillId="0" borderId="0" xfId="3" applyFont="1" applyFill="1" applyBorder="1" applyAlignment="1">
      <alignment horizontal="center" vertical="center" wrapText="1"/>
    </xf>
    <xf numFmtId="0" fontId="6" fillId="0" borderId="1" xfId="3" applyFont="1" applyFill="1" applyBorder="1" applyAlignment="1">
      <alignment horizontal="justify" vertical="center" wrapText="1"/>
    </xf>
    <xf numFmtId="0" fontId="6" fillId="0" borderId="1" xfId="3" applyFont="1" applyFill="1" applyBorder="1" applyAlignment="1">
      <alignment vertical="top" wrapText="1"/>
    </xf>
    <xf numFmtId="0" fontId="6" fillId="0" borderId="1" xfId="3" applyFont="1" applyFill="1" applyBorder="1" applyAlignment="1">
      <alignment vertical="center" wrapText="1"/>
    </xf>
    <xf numFmtId="0" fontId="6" fillId="0" borderId="4" xfId="3" applyFont="1" applyFill="1" applyBorder="1" applyAlignment="1">
      <alignment horizontal="center" vertical="center" wrapText="1"/>
    </xf>
    <xf numFmtId="0" fontId="6" fillId="0" borderId="5" xfId="3" applyFont="1" applyFill="1" applyBorder="1" applyAlignment="1">
      <alignment horizontal="center" vertical="center" wrapText="1"/>
    </xf>
    <xf numFmtId="0" fontId="4" fillId="0" borderId="0" xfId="3" applyFont="1" applyFill="1" applyBorder="1" applyAlignment="1">
      <alignment horizontal="center" vertical="center"/>
    </xf>
  </cellXfs>
  <cellStyles count="2162">
    <cellStyle name=" 1" xfId="5"/>
    <cellStyle name=" 1 2" xfId="6"/>
    <cellStyle name=" 1_Stage1" xfId="7"/>
    <cellStyle name="_x000a_bidires=100_x000d_" xfId="8"/>
    <cellStyle name="%" xfId="9"/>
    <cellStyle name="%_Inputs" xfId="10"/>
    <cellStyle name="%_Inputs (const)" xfId="11"/>
    <cellStyle name="%_Inputs Co" xfId="12"/>
    <cellStyle name="?…?ж?Ш?и [0.00]" xfId="13"/>
    <cellStyle name="?W??_‘O’с?р??" xfId="14"/>
    <cellStyle name="_CashFlow_2007_проект_02_02_final" xfId="15"/>
    <cellStyle name="_Model_RAB Мой" xfId="16"/>
    <cellStyle name="_Model_RAB Мой 2" xfId="17"/>
    <cellStyle name="_Model_RAB Мой 2_OREP.KU.2011.MONTHLY.02(v0.1)" xfId="18"/>
    <cellStyle name="_Model_RAB Мой 2_OREP.KU.2011.MONTHLY.02(v0.4)" xfId="19"/>
    <cellStyle name="_Model_RAB Мой 2_OREP.KU.2011.MONTHLY.11(v1.4)" xfId="20"/>
    <cellStyle name="_Model_RAB Мой 2_UPDATE.OREP.KU.2011.MONTHLY.02.TO.1.2" xfId="21"/>
    <cellStyle name="_Model_RAB Мой_46EE.2011(v1.0)" xfId="22"/>
    <cellStyle name="_Model_RAB Мой_46EE.2011(v1.0)_46TE.2011(v1.0)" xfId="23"/>
    <cellStyle name="_Model_RAB Мой_46EE.2011(v1.0)_INDEX.STATION.2012(v1.0)_" xfId="24"/>
    <cellStyle name="_Model_RAB Мой_46EE.2011(v1.0)_INDEX.STATION.2012(v2.0)" xfId="25"/>
    <cellStyle name="_Model_RAB Мой_46EE.2011(v1.0)_INDEX.STATION.2012(v2.1)" xfId="26"/>
    <cellStyle name="_Model_RAB Мой_46EE.2011(v1.0)_TEPLO.PREDEL.2012.M(v1.1)_test" xfId="27"/>
    <cellStyle name="_Model_RAB Мой_46EE.2011(v1.2)" xfId="28"/>
    <cellStyle name="_Model_RAB Мой_46EP.2012(v0.1)" xfId="29"/>
    <cellStyle name="_Model_RAB Мой_46TE.2011(v1.0)" xfId="30"/>
    <cellStyle name="_Model_RAB Мой_ARMRAZR" xfId="31"/>
    <cellStyle name="_Model_RAB Мой_BALANCE.WARM.2010.FACT(v1.0)" xfId="32"/>
    <cellStyle name="_Model_RAB Мой_BALANCE.WARM.2010.PLAN" xfId="33"/>
    <cellStyle name="_Model_RAB Мой_BALANCE.WARM.2011YEAR(v0.7)" xfId="34"/>
    <cellStyle name="_Model_RAB Мой_BALANCE.WARM.2011YEAR.NEW.UPDATE.SCHEME" xfId="35"/>
    <cellStyle name="_Model_RAB Мой_EE.2REK.P2011.4.78(v0.3)" xfId="36"/>
    <cellStyle name="_Model_RAB Мой_FORM910.2012(v1.1)" xfId="37"/>
    <cellStyle name="_Model_RAB Мой_INVEST.EE.PLAN.4.78(v0.1)" xfId="38"/>
    <cellStyle name="_Model_RAB Мой_INVEST.EE.PLAN.4.78(v0.3)" xfId="39"/>
    <cellStyle name="_Model_RAB Мой_INVEST.EE.PLAN.4.78(v1.0)" xfId="40"/>
    <cellStyle name="_Model_RAB Мой_INVEST.PLAN.4.78(v0.1)" xfId="41"/>
    <cellStyle name="_Model_RAB Мой_INVEST.WARM.PLAN.4.78(v0.1)" xfId="42"/>
    <cellStyle name="_Model_RAB Мой_INVEST_WARM_PLAN" xfId="43"/>
    <cellStyle name="_Model_RAB Мой_NADB.JNVLS.APTEKA.2011(v1.3.3)" xfId="44"/>
    <cellStyle name="_Model_RAB Мой_NADB.JNVLS.APTEKA.2011(v1.3.3)_46TE.2011(v1.0)" xfId="45"/>
    <cellStyle name="_Model_RAB Мой_NADB.JNVLS.APTEKA.2011(v1.3.3)_INDEX.STATION.2012(v1.0)_" xfId="46"/>
    <cellStyle name="_Model_RAB Мой_NADB.JNVLS.APTEKA.2011(v1.3.3)_INDEX.STATION.2012(v2.0)" xfId="47"/>
    <cellStyle name="_Model_RAB Мой_NADB.JNVLS.APTEKA.2011(v1.3.3)_INDEX.STATION.2012(v2.1)" xfId="48"/>
    <cellStyle name="_Model_RAB Мой_NADB.JNVLS.APTEKA.2011(v1.3.3)_TEPLO.PREDEL.2012.M(v1.1)_test" xfId="49"/>
    <cellStyle name="_Model_RAB Мой_NADB.JNVLS.APTEKA.2011(v1.3.4)" xfId="50"/>
    <cellStyle name="_Model_RAB Мой_NADB.JNVLS.APTEKA.2011(v1.3.4)_46TE.2011(v1.0)" xfId="51"/>
    <cellStyle name="_Model_RAB Мой_NADB.JNVLS.APTEKA.2011(v1.3.4)_INDEX.STATION.2012(v1.0)_" xfId="52"/>
    <cellStyle name="_Model_RAB Мой_NADB.JNVLS.APTEKA.2011(v1.3.4)_INDEX.STATION.2012(v2.0)" xfId="53"/>
    <cellStyle name="_Model_RAB Мой_NADB.JNVLS.APTEKA.2011(v1.3.4)_INDEX.STATION.2012(v2.1)" xfId="54"/>
    <cellStyle name="_Model_RAB Мой_NADB.JNVLS.APTEKA.2011(v1.3.4)_TEPLO.PREDEL.2012.M(v1.1)_test" xfId="55"/>
    <cellStyle name="_Model_RAB Мой_PASSPORT.TEPLO.PROIZV(v2.1)" xfId="56"/>
    <cellStyle name="_Model_RAB Мой_PR.PROG.WARM.NOTCOMBI.2012.2.16_v1.4(04.04.11) " xfId="57"/>
    <cellStyle name="_Model_RAB Мой_PREDEL.JKH.UTV.2011(v1.0.1)" xfId="58"/>
    <cellStyle name="_Model_RAB Мой_PREDEL.JKH.UTV.2011(v1.0.1)_46TE.2011(v1.0)" xfId="59"/>
    <cellStyle name="_Model_RAB Мой_PREDEL.JKH.UTV.2011(v1.0.1)_INDEX.STATION.2012(v1.0)_" xfId="60"/>
    <cellStyle name="_Model_RAB Мой_PREDEL.JKH.UTV.2011(v1.0.1)_INDEX.STATION.2012(v2.0)" xfId="61"/>
    <cellStyle name="_Model_RAB Мой_PREDEL.JKH.UTV.2011(v1.0.1)_INDEX.STATION.2012(v2.1)" xfId="62"/>
    <cellStyle name="_Model_RAB Мой_PREDEL.JKH.UTV.2011(v1.0.1)_TEPLO.PREDEL.2012.M(v1.1)_test" xfId="63"/>
    <cellStyle name="_Model_RAB Мой_PREDEL.JKH.UTV.2011(v1.1)" xfId="64"/>
    <cellStyle name="_Model_RAB Мой_REP.BLR.2012(v1.0)" xfId="65"/>
    <cellStyle name="_Model_RAB Мой_TEPLO.PREDEL.2012.M(v1.1)" xfId="66"/>
    <cellStyle name="_Model_RAB Мой_TEST.TEMPLATE" xfId="67"/>
    <cellStyle name="_Model_RAB Мой_UPDATE.46EE.2011.TO.1.1" xfId="68"/>
    <cellStyle name="_Model_RAB Мой_UPDATE.46TE.2011.TO.1.1" xfId="69"/>
    <cellStyle name="_Model_RAB Мой_UPDATE.46TE.2011.TO.1.2" xfId="70"/>
    <cellStyle name="_Model_RAB Мой_UPDATE.BALANCE.WARM.2011YEAR.TO.1.1" xfId="71"/>
    <cellStyle name="_Model_RAB Мой_UPDATE.BALANCE.WARM.2011YEAR.TO.1.1_46TE.2011(v1.0)" xfId="72"/>
    <cellStyle name="_Model_RAB Мой_UPDATE.BALANCE.WARM.2011YEAR.TO.1.1_INDEX.STATION.2012(v1.0)_" xfId="73"/>
    <cellStyle name="_Model_RAB Мой_UPDATE.BALANCE.WARM.2011YEAR.TO.1.1_INDEX.STATION.2012(v2.0)" xfId="74"/>
    <cellStyle name="_Model_RAB Мой_UPDATE.BALANCE.WARM.2011YEAR.TO.1.1_INDEX.STATION.2012(v2.1)" xfId="75"/>
    <cellStyle name="_Model_RAB Мой_UPDATE.BALANCE.WARM.2011YEAR.TO.1.1_OREP.KU.2011.MONTHLY.02(v1.1)" xfId="76"/>
    <cellStyle name="_Model_RAB Мой_UPDATE.BALANCE.WARM.2011YEAR.TO.1.1_TEPLO.PREDEL.2012.M(v1.1)_test" xfId="77"/>
    <cellStyle name="_Model_RAB Мой_UPDATE.NADB.JNVLS.APTEKA.2011.TO.1.3.4" xfId="78"/>
    <cellStyle name="_Model_RAB Мой_Книга2_PR.PROG.WARM.NOTCOMBI.2012.2.16_v1.4(04.04.11) " xfId="79"/>
    <cellStyle name="_Model_RAB_MRSK_svod" xfId="80"/>
    <cellStyle name="_Model_RAB_MRSK_svod 2" xfId="81"/>
    <cellStyle name="_Model_RAB_MRSK_svod 2_OREP.KU.2011.MONTHLY.02(v0.1)" xfId="82"/>
    <cellStyle name="_Model_RAB_MRSK_svod 2_OREP.KU.2011.MONTHLY.02(v0.4)" xfId="83"/>
    <cellStyle name="_Model_RAB_MRSK_svod 2_OREP.KU.2011.MONTHLY.11(v1.4)" xfId="84"/>
    <cellStyle name="_Model_RAB_MRSK_svod 2_UPDATE.OREP.KU.2011.MONTHLY.02.TO.1.2" xfId="85"/>
    <cellStyle name="_Model_RAB_MRSK_svod_46EE.2011(v1.0)" xfId="86"/>
    <cellStyle name="_Model_RAB_MRSK_svod_46EE.2011(v1.0)_46TE.2011(v1.0)" xfId="87"/>
    <cellStyle name="_Model_RAB_MRSK_svod_46EE.2011(v1.0)_INDEX.STATION.2012(v1.0)_" xfId="88"/>
    <cellStyle name="_Model_RAB_MRSK_svod_46EE.2011(v1.0)_INDEX.STATION.2012(v2.0)" xfId="89"/>
    <cellStyle name="_Model_RAB_MRSK_svod_46EE.2011(v1.0)_INDEX.STATION.2012(v2.1)" xfId="90"/>
    <cellStyle name="_Model_RAB_MRSK_svod_46EE.2011(v1.0)_TEPLO.PREDEL.2012.M(v1.1)_test" xfId="91"/>
    <cellStyle name="_Model_RAB_MRSK_svod_46EE.2011(v1.2)" xfId="92"/>
    <cellStyle name="_Model_RAB_MRSK_svod_46EP.2012(v0.1)" xfId="93"/>
    <cellStyle name="_Model_RAB_MRSK_svod_46TE.2011(v1.0)" xfId="94"/>
    <cellStyle name="_Model_RAB_MRSK_svod_ARMRAZR" xfId="95"/>
    <cellStyle name="_Model_RAB_MRSK_svod_BALANCE.WARM.2010.FACT(v1.0)" xfId="96"/>
    <cellStyle name="_Model_RAB_MRSK_svod_BALANCE.WARM.2010.PLAN" xfId="97"/>
    <cellStyle name="_Model_RAB_MRSK_svod_BALANCE.WARM.2011YEAR(v0.7)" xfId="98"/>
    <cellStyle name="_Model_RAB_MRSK_svod_BALANCE.WARM.2011YEAR.NEW.UPDATE.SCHEME" xfId="99"/>
    <cellStyle name="_Model_RAB_MRSK_svod_EE.2REK.P2011.4.78(v0.3)" xfId="100"/>
    <cellStyle name="_Model_RAB_MRSK_svod_FORM910.2012(v1.1)" xfId="101"/>
    <cellStyle name="_Model_RAB_MRSK_svod_INVEST.EE.PLAN.4.78(v0.1)" xfId="102"/>
    <cellStyle name="_Model_RAB_MRSK_svod_INVEST.EE.PLAN.4.78(v0.3)" xfId="103"/>
    <cellStyle name="_Model_RAB_MRSK_svod_INVEST.EE.PLAN.4.78(v1.0)" xfId="104"/>
    <cellStyle name="_Model_RAB_MRSK_svod_INVEST.PLAN.4.78(v0.1)" xfId="105"/>
    <cellStyle name="_Model_RAB_MRSK_svod_INVEST.WARM.PLAN.4.78(v0.1)" xfId="106"/>
    <cellStyle name="_Model_RAB_MRSK_svod_INVEST_WARM_PLAN" xfId="107"/>
    <cellStyle name="_Model_RAB_MRSK_svod_NADB.JNVLS.APTEKA.2011(v1.3.3)" xfId="108"/>
    <cellStyle name="_Model_RAB_MRSK_svod_NADB.JNVLS.APTEKA.2011(v1.3.3)_46TE.2011(v1.0)" xfId="109"/>
    <cellStyle name="_Model_RAB_MRSK_svod_NADB.JNVLS.APTEKA.2011(v1.3.3)_INDEX.STATION.2012(v1.0)_" xfId="110"/>
    <cellStyle name="_Model_RAB_MRSK_svod_NADB.JNVLS.APTEKA.2011(v1.3.3)_INDEX.STATION.2012(v2.0)" xfId="111"/>
    <cellStyle name="_Model_RAB_MRSK_svod_NADB.JNVLS.APTEKA.2011(v1.3.3)_INDEX.STATION.2012(v2.1)" xfId="112"/>
    <cellStyle name="_Model_RAB_MRSK_svod_NADB.JNVLS.APTEKA.2011(v1.3.3)_TEPLO.PREDEL.2012.M(v1.1)_test" xfId="113"/>
    <cellStyle name="_Model_RAB_MRSK_svod_NADB.JNVLS.APTEKA.2011(v1.3.4)" xfId="114"/>
    <cellStyle name="_Model_RAB_MRSK_svod_NADB.JNVLS.APTEKA.2011(v1.3.4)_46TE.2011(v1.0)" xfId="115"/>
    <cellStyle name="_Model_RAB_MRSK_svod_NADB.JNVLS.APTEKA.2011(v1.3.4)_INDEX.STATION.2012(v1.0)_" xfId="116"/>
    <cellStyle name="_Model_RAB_MRSK_svod_NADB.JNVLS.APTEKA.2011(v1.3.4)_INDEX.STATION.2012(v2.0)" xfId="117"/>
    <cellStyle name="_Model_RAB_MRSK_svod_NADB.JNVLS.APTEKA.2011(v1.3.4)_INDEX.STATION.2012(v2.1)" xfId="118"/>
    <cellStyle name="_Model_RAB_MRSK_svod_NADB.JNVLS.APTEKA.2011(v1.3.4)_TEPLO.PREDEL.2012.M(v1.1)_test" xfId="119"/>
    <cellStyle name="_Model_RAB_MRSK_svod_PASSPORT.TEPLO.PROIZV(v2.1)" xfId="120"/>
    <cellStyle name="_Model_RAB_MRSK_svod_PR.PROG.WARM.NOTCOMBI.2012.2.16_v1.4(04.04.11) " xfId="121"/>
    <cellStyle name="_Model_RAB_MRSK_svod_PREDEL.JKH.UTV.2011(v1.0.1)" xfId="122"/>
    <cellStyle name="_Model_RAB_MRSK_svod_PREDEL.JKH.UTV.2011(v1.0.1)_46TE.2011(v1.0)" xfId="123"/>
    <cellStyle name="_Model_RAB_MRSK_svod_PREDEL.JKH.UTV.2011(v1.0.1)_INDEX.STATION.2012(v1.0)_" xfId="124"/>
    <cellStyle name="_Model_RAB_MRSK_svod_PREDEL.JKH.UTV.2011(v1.0.1)_INDEX.STATION.2012(v2.0)" xfId="125"/>
    <cellStyle name="_Model_RAB_MRSK_svod_PREDEL.JKH.UTV.2011(v1.0.1)_INDEX.STATION.2012(v2.1)" xfId="126"/>
    <cellStyle name="_Model_RAB_MRSK_svod_PREDEL.JKH.UTV.2011(v1.0.1)_TEPLO.PREDEL.2012.M(v1.1)_test" xfId="127"/>
    <cellStyle name="_Model_RAB_MRSK_svod_PREDEL.JKH.UTV.2011(v1.1)" xfId="128"/>
    <cellStyle name="_Model_RAB_MRSK_svod_REP.BLR.2012(v1.0)" xfId="129"/>
    <cellStyle name="_Model_RAB_MRSK_svod_TEPLO.PREDEL.2012.M(v1.1)" xfId="130"/>
    <cellStyle name="_Model_RAB_MRSK_svod_TEST.TEMPLATE" xfId="131"/>
    <cellStyle name="_Model_RAB_MRSK_svod_UPDATE.46EE.2011.TO.1.1" xfId="132"/>
    <cellStyle name="_Model_RAB_MRSK_svod_UPDATE.46TE.2011.TO.1.1" xfId="133"/>
    <cellStyle name="_Model_RAB_MRSK_svod_UPDATE.46TE.2011.TO.1.2" xfId="134"/>
    <cellStyle name="_Model_RAB_MRSK_svod_UPDATE.BALANCE.WARM.2011YEAR.TO.1.1" xfId="135"/>
    <cellStyle name="_Model_RAB_MRSK_svod_UPDATE.BALANCE.WARM.2011YEAR.TO.1.1_46TE.2011(v1.0)" xfId="136"/>
    <cellStyle name="_Model_RAB_MRSK_svod_UPDATE.BALANCE.WARM.2011YEAR.TO.1.1_INDEX.STATION.2012(v1.0)_" xfId="137"/>
    <cellStyle name="_Model_RAB_MRSK_svod_UPDATE.BALANCE.WARM.2011YEAR.TO.1.1_INDEX.STATION.2012(v2.0)" xfId="138"/>
    <cellStyle name="_Model_RAB_MRSK_svod_UPDATE.BALANCE.WARM.2011YEAR.TO.1.1_INDEX.STATION.2012(v2.1)" xfId="139"/>
    <cellStyle name="_Model_RAB_MRSK_svod_UPDATE.BALANCE.WARM.2011YEAR.TO.1.1_OREP.KU.2011.MONTHLY.02(v1.1)" xfId="140"/>
    <cellStyle name="_Model_RAB_MRSK_svod_UPDATE.BALANCE.WARM.2011YEAR.TO.1.1_TEPLO.PREDEL.2012.M(v1.1)_test" xfId="141"/>
    <cellStyle name="_Model_RAB_MRSK_svod_UPDATE.NADB.JNVLS.APTEKA.2011.TO.1.3.4" xfId="142"/>
    <cellStyle name="_Model_RAB_MRSK_svod_Книга2_PR.PROG.WARM.NOTCOMBI.2012.2.16_v1.4(04.04.11) " xfId="143"/>
    <cellStyle name="_Plug" xfId="144"/>
    <cellStyle name="_Бюджет2006_ПОКАЗАТЕЛИ СВОДНЫЕ" xfId="145"/>
    <cellStyle name="_ВО ОП ТЭС-ОТ- 2007" xfId="146"/>
    <cellStyle name="_ВО ОП ТЭС-ОТ- 2007_Новая инструкция1_фст" xfId="147"/>
    <cellStyle name="_ВФ ОАО ТЭС-ОТ- 2009" xfId="148"/>
    <cellStyle name="_ВФ ОАО ТЭС-ОТ- 2009_Новая инструкция1_фст" xfId="149"/>
    <cellStyle name="_выручка по присоединениям2" xfId="150"/>
    <cellStyle name="_выручка по присоединениям2_Новая инструкция1_фст" xfId="151"/>
    <cellStyle name="_Договор аренды ЯЭ с разбивкой" xfId="152"/>
    <cellStyle name="_Договор аренды ЯЭ с разбивкой_Новая инструкция1_фст" xfId="153"/>
    <cellStyle name="_Защита ФЗП" xfId="154"/>
    <cellStyle name="_Исходные данные для модели" xfId="155"/>
    <cellStyle name="_Исходные данные для модели_Новая инструкция1_фст" xfId="156"/>
    <cellStyle name="_Консолидация-2008-проект-new" xfId="157"/>
    <cellStyle name="_МОДЕЛЬ_1 (2)" xfId="158"/>
    <cellStyle name="_МОДЕЛЬ_1 (2) 2" xfId="159"/>
    <cellStyle name="_МОДЕЛЬ_1 (2) 2_OREP.KU.2011.MONTHLY.02(v0.1)" xfId="160"/>
    <cellStyle name="_МОДЕЛЬ_1 (2) 2_OREP.KU.2011.MONTHLY.02(v0.4)" xfId="161"/>
    <cellStyle name="_МОДЕЛЬ_1 (2) 2_OREP.KU.2011.MONTHLY.11(v1.4)" xfId="162"/>
    <cellStyle name="_МОДЕЛЬ_1 (2) 2_UPDATE.OREP.KU.2011.MONTHLY.02.TO.1.2" xfId="163"/>
    <cellStyle name="_МОДЕЛЬ_1 (2)_46EE.2011(v1.0)" xfId="164"/>
    <cellStyle name="_МОДЕЛЬ_1 (2)_46EE.2011(v1.0)_46TE.2011(v1.0)" xfId="165"/>
    <cellStyle name="_МОДЕЛЬ_1 (2)_46EE.2011(v1.0)_INDEX.STATION.2012(v1.0)_" xfId="166"/>
    <cellStyle name="_МОДЕЛЬ_1 (2)_46EE.2011(v1.0)_INDEX.STATION.2012(v2.0)" xfId="167"/>
    <cellStyle name="_МОДЕЛЬ_1 (2)_46EE.2011(v1.0)_INDEX.STATION.2012(v2.1)" xfId="168"/>
    <cellStyle name="_МОДЕЛЬ_1 (2)_46EE.2011(v1.0)_TEPLO.PREDEL.2012.M(v1.1)_test" xfId="169"/>
    <cellStyle name="_МОДЕЛЬ_1 (2)_46EE.2011(v1.2)" xfId="170"/>
    <cellStyle name="_МОДЕЛЬ_1 (2)_46EP.2012(v0.1)" xfId="171"/>
    <cellStyle name="_МОДЕЛЬ_1 (2)_46TE.2011(v1.0)" xfId="172"/>
    <cellStyle name="_МОДЕЛЬ_1 (2)_ARMRAZR" xfId="173"/>
    <cellStyle name="_МОДЕЛЬ_1 (2)_BALANCE.WARM.2010.FACT(v1.0)" xfId="174"/>
    <cellStyle name="_МОДЕЛЬ_1 (2)_BALANCE.WARM.2010.PLAN" xfId="175"/>
    <cellStyle name="_МОДЕЛЬ_1 (2)_BALANCE.WARM.2011YEAR(v0.7)" xfId="176"/>
    <cellStyle name="_МОДЕЛЬ_1 (2)_BALANCE.WARM.2011YEAR.NEW.UPDATE.SCHEME" xfId="177"/>
    <cellStyle name="_МОДЕЛЬ_1 (2)_EE.2REK.P2011.4.78(v0.3)" xfId="178"/>
    <cellStyle name="_МОДЕЛЬ_1 (2)_FORM910.2012(v1.1)" xfId="179"/>
    <cellStyle name="_МОДЕЛЬ_1 (2)_INVEST.EE.PLAN.4.78(v0.1)" xfId="180"/>
    <cellStyle name="_МОДЕЛЬ_1 (2)_INVEST.EE.PLAN.4.78(v0.3)" xfId="181"/>
    <cellStyle name="_МОДЕЛЬ_1 (2)_INVEST.EE.PLAN.4.78(v1.0)" xfId="182"/>
    <cellStyle name="_МОДЕЛЬ_1 (2)_INVEST.PLAN.4.78(v0.1)" xfId="183"/>
    <cellStyle name="_МОДЕЛЬ_1 (2)_INVEST.WARM.PLAN.4.78(v0.1)" xfId="184"/>
    <cellStyle name="_МОДЕЛЬ_1 (2)_INVEST_WARM_PLAN" xfId="185"/>
    <cellStyle name="_МОДЕЛЬ_1 (2)_NADB.JNVLS.APTEKA.2011(v1.3.3)" xfId="186"/>
    <cellStyle name="_МОДЕЛЬ_1 (2)_NADB.JNVLS.APTEKA.2011(v1.3.3)_46TE.2011(v1.0)" xfId="187"/>
    <cellStyle name="_МОДЕЛЬ_1 (2)_NADB.JNVLS.APTEKA.2011(v1.3.3)_INDEX.STATION.2012(v1.0)_" xfId="188"/>
    <cellStyle name="_МОДЕЛЬ_1 (2)_NADB.JNVLS.APTEKA.2011(v1.3.3)_INDEX.STATION.2012(v2.0)" xfId="189"/>
    <cellStyle name="_МОДЕЛЬ_1 (2)_NADB.JNVLS.APTEKA.2011(v1.3.3)_INDEX.STATION.2012(v2.1)" xfId="190"/>
    <cellStyle name="_МОДЕЛЬ_1 (2)_NADB.JNVLS.APTEKA.2011(v1.3.3)_TEPLO.PREDEL.2012.M(v1.1)_test" xfId="191"/>
    <cellStyle name="_МОДЕЛЬ_1 (2)_NADB.JNVLS.APTEKA.2011(v1.3.4)" xfId="192"/>
    <cellStyle name="_МОДЕЛЬ_1 (2)_NADB.JNVLS.APTEKA.2011(v1.3.4)_46TE.2011(v1.0)" xfId="193"/>
    <cellStyle name="_МОДЕЛЬ_1 (2)_NADB.JNVLS.APTEKA.2011(v1.3.4)_INDEX.STATION.2012(v1.0)_" xfId="194"/>
    <cellStyle name="_МОДЕЛЬ_1 (2)_NADB.JNVLS.APTEKA.2011(v1.3.4)_INDEX.STATION.2012(v2.0)" xfId="195"/>
    <cellStyle name="_МОДЕЛЬ_1 (2)_NADB.JNVLS.APTEKA.2011(v1.3.4)_INDEX.STATION.2012(v2.1)" xfId="196"/>
    <cellStyle name="_МОДЕЛЬ_1 (2)_NADB.JNVLS.APTEKA.2011(v1.3.4)_TEPLO.PREDEL.2012.M(v1.1)_test" xfId="197"/>
    <cellStyle name="_МОДЕЛЬ_1 (2)_PASSPORT.TEPLO.PROIZV(v2.1)" xfId="198"/>
    <cellStyle name="_МОДЕЛЬ_1 (2)_PR.PROG.WARM.NOTCOMBI.2012.2.16_v1.4(04.04.11) " xfId="199"/>
    <cellStyle name="_МОДЕЛЬ_1 (2)_PREDEL.JKH.UTV.2011(v1.0.1)" xfId="200"/>
    <cellStyle name="_МОДЕЛЬ_1 (2)_PREDEL.JKH.UTV.2011(v1.0.1)_46TE.2011(v1.0)" xfId="201"/>
    <cellStyle name="_МОДЕЛЬ_1 (2)_PREDEL.JKH.UTV.2011(v1.0.1)_INDEX.STATION.2012(v1.0)_" xfId="202"/>
    <cellStyle name="_МОДЕЛЬ_1 (2)_PREDEL.JKH.UTV.2011(v1.0.1)_INDEX.STATION.2012(v2.0)" xfId="203"/>
    <cellStyle name="_МОДЕЛЬ_1 (2)_PREDEL.JKH.UTV.2011(v1.0.1)_INDEX.STATION.2012(v2.1)" xfId="204"/>
    <cellStyle name="_МОДЕЛЬ_1 (2)_PREDEL.JKH.UTV.2011(v1.0.1)_TEPLO.PREDEL.2012.M(v1.1)_test" xfId="205"/>
    <cellStyle name="_МОДЕЛЬ_1 (2)_PREDEL.JKH.UTV.2011(v1.1)" xfId="206"/>
    <cellStyle name="_МОДЕЛЬ_1 (2)_REP.BLR.2012(v1.0)" xfId="207"/>
    <cellStyle name="_МОДЕЛЬ_1 (2)_TEPLO.PREDEL.2012.M(v1.1)" xfId="208"/>
    <cellStyle name="_МОДЕЛЬ_1 (2)_TEST.TEMPLATE" xfId="209"/>
    <cellStyle name="_МОДЕЛЬ_1 (2)_UPDATE.46EE.2011.TO.1.1" xfId="210"/>
    <cellStyle name="_МОДЕЛЬ_1 (2)_UPDATE.46TE.2011.TO.1.1" xfId="211"/>
    <cellStyle name="_МОДЕЛЬ_1 (2)_UPDATE.46TE.2011.TO.1.2" xfId="212"/>
    <cellStyle name="_МОДЕЛЬ_1 (2)_UPDATE.BALANCE.WARM.2011YEAR.TO.1.1" xfId="213"/>
    <cellStyle name="_МОДЕЛЬ_1 (2)_UPDATE.BALANCE.WARM.2011YEAR.TO.1.1_46TE.2011(v1.0)" xfId="214"/>
    <cellStyle name="_МОДЕЛЬ_1 (2)_UPDATE.BALANCE.WARM.2011YEAR.TO.1.1_INDEX.STATION.2012(v1.0)_" xfId="215"/>
    <cellStyle name="_МОДЕЛЬ_1 (2)_UPDATE.BALANCE.WARM.2011YEAR.TO.1.1_INDEX.STATION.2012(v2.0)" xfId="216"/>
    <cellStyle name="_МОДЕЛЬ_1 (2)_UPDATE.BALANCE.WARM.2011YEAR.TO.1.1_INDEX.STATION.2012(v2.1)" xfId="217"/>
    <cellStyle name="_МОДЕЛЬ_1 (2)_UPDATE.BALANCE.WARM.2011YEAR.TO.1.1_OREP.KU.2011.MONTHLY.02(v1.1)" xfId="218"/>
    <cellStyle name="_МОДЕЛЬ_1 (2)_UPDATE.BALANCE.WARM.2011YEAR.TO.1.1_TEPLO.PREDEL.2012.M(v1.1)_test" xfId="219"/>
    <cellStyle name="_МОДЕЛЬ_1 (2)_UPDATE.NADB.JNVLS.APTEKA.2011.TO.1.3.4" xfId="220"/>
    <cellStyle name="_МОДЕЛЬ_1 (2)_Книга2_PR.PROG.WARM.NOTCOMBI.2012.2.16_v1.4(04.04.11) " xfId="221"/>
    <cellStyle name="_НВВ 2009 постатейно свод по филиалам_09_02_09" xfId="222"/>
    <cellStyle name="_НВВ 2009 постатейно свод по филиалам_09_02_09_Новая инструкция1_фст" xfId="223"/>
    <cellStyle name="_НВВ 2009 постатейно свод по филиалам_для Валентина" xfId="224"/>
    <cellStyle name="_НВВ 2009 постатейно свод по филиалам_для Валентина_Новая инструкция1_фст" xfId="225"/>
    <cellStyle name="_Омск" xfId="226"/>
    <cellStyle name="_Омск_Новая инструкция1_фст" xfId="227"/>
    <cellStyle name="_ОТ ИД 2009" xfId="228"/>
    <cellStyle name="_ОТ ИД 2009_Новая инструкция1_фст" xfId="229"/>
    <cellStyle name="_Передача 2005_отпр в РЭК_сентябрь2005" xfId="230"/>
    <cellStyle name="_пр 5 тариф RAB" xfId="231"/>
    <cellStyle name="_пр 5 тариф RAB 2" xfId="232"/>
    <cellStyle name="_пр 5 тариф RAB 2_OREP.KU.2011.MONTHLY.02(v0.1)" xfId="233"/>
    <cellStyle name="_пр 5 тариф RAB 2_OREP.KU.2011.MONTHLY.02(v0.4)" xfId="234"/>
    <cellStyle name="_пр 5 тариф RAB 2_OREP.KU.2011.MONTHLY.11(v1.4)" xfId="235"/>
    <cellStyle name="_пр 5 тариф RAB 2_UPDATE.OREP.KU.2011.MONTHLY.02.TO.1.2" xfId="236"/>
    <cellStyle name="_пр 5 тариф RAB_46EE.2011(v1.0)" xfId="237"/>
    <cellStyle name="_пр 5 тариф RAB_46EE.2011(v1.0)_46TE.2011(v1.0)" xfId="238"/>
    <cellStyle name="_пр 5 тариф RAB_46EE.2011(v1.0)_INDEX.STATION.2012(v1.0)_" xfId="239"/>
    <cellStyle name="_пр 5 тариф RAB_46EE.2011(v1.0)_INDEX.STATION.2012(v2.0)" xfId="240"/>
    <cellStyle name="_пр 5 тариф RAB_46EE.2011(v1.0)_INDEX.STATION.2012(v2.1)" xfId="241"/>
    <cellStyle name="_пр 5 тариф RAB_46EE.2011(v1.0)_TEPLO.PREDEL.2012.M(v1.1)_test" xfId="242"/>
    <cellStyle name="_пр 5 тариф RAB_46EE.2011(v1.2)" xfId="243"/>
    <cellStyle name="_пр 5 тариф RAB_46EP.2012(v0.1)" xfId="244"/>
    <cellStyle name="_пр 5 тариф RAB_46TE.2011(v1.0)" xfId="245"/>
    <cellStyle name="_пр 5 тариф RAB_ARMRAZR" xfId="246"/>
    <cellStyle name="_пр 5 тариф RAB_BALANCE.WARM.2010.FACT(v1.0)" xfId="247"/>
    <cellStyle name="_пр 5 тариф RAB_BALANCE.WARM.2010.PLAN" xfId="248"/>
    <cellStyle name="_пр 5 тариф RAB_BALANCE.WARM.2011YEAR(v0.7)" xfId="249"/>
    <cellStyle name="_пр 5 тариф RAB_BALANCE.WARM.2011YEAR.NEW.UPDATE.SCHEME" xfId="250"/>
    <cellStyle name="_пр 5 тариф RAB_EE.2REK.P2011.4.78(v0.3)" xfId="251"/>
    <cellStyle name="_пр 5 тариф RAB_FORM910.2012(v1.1)" xfId="252"/>
    <cellStyle name="_пр 5 тариф RAB_INVEST.EE.PLAN.4.78(v0.1)" xfId="253"/>
    <cellStyle name="_пр 5 тариф RAB_INVEST.EE.PLAN.4.78(v0.3)" xfId="254"/>
    <cellStyle name="_пр 5 тариф RAB_INVEST.EE.PLAN.4.78(v1.0)" xfId="255"/>
    <cellStyle name="_пр 5 тариф RAB_INVEST.PLAN.4.78(v0.1)" xfId="256"/>
    <cellStyle name="_пр 5 тариф RAB_INVEST.WARM.PLAN.4.78(v0.1)" xfId="257"/>
    <cellStyle name="_пр 5 тариф RAB_INVEST_WARM_PLAN" xfId="258"/>
    <cellStyle name="_пр 5 тариф RAB_NADB.JNVLS.APTEKA.2011(v1.3.3)" xfId="259"/>
    <cellStyle name="_пр 5 тариф RAB_NADB.JNVLS.APTEKA.2011(v1.3.3)_46TE.2011(v1.0)" xfId="260"/>
    <cellStyle name="_пр 5 тариф RAB_NADB.JNVLS.APTEKA.2011(v1.3.3)_INDEX.STATION.2012(v1.0)_" xfId="261"/>
    <cellStyle name="_пр 5 тариф RAB_NADB.JNVLS.APTEKA.2011(v1.3.3)_INDEX.STATION.2012(v2.0)" xfId="262"/>
    <cellStyle name="_пр 5 тариф RAB_NADB.JNVLS.APTEKA.2011(v1.3.3)_INDEX.STATION.2012(v2.1)" xfId="263"/>
    <cellStyle name="_пр 5 тариф RAB_NADB.JNVLS.APTEKA.2011(v1.3.3)_TEPLO.PREDEL.2012.M(v1.1)_test" xfId="264"/>
    <cellStyle name="_пр 5 тариф RAB_NADB.JNVLS.APTEKA.2011(v1.3.4)" xfId="265"/>
    <cellStyle name="_пр 5 тариф RAB_NADB.JNVLS.APTEKA.2011(v1.3.4)_46TE.2011(v1.0)" xfId="266"/>
    <cellStyle name="_пр 5 тариф RAB_NADB.JNVLS.APTEKA.2011(v1.3.4)_INDEX.STATION.2012(v1.0)_" xfId="267"/>
    <cellStyle name="_пр 5 тариф RAB_NADB.JNVLS.APTEKA.2011(v1.3.4)_INDEX.STATION.2012(v2.0)" xfId="268"/>
    <cellStyle name="_пр 5 тариф RAB_NADB.JNVLS.APTEKA.2011(v1.3.4)_INDEX.STATION.2012(v2.1)" xfId="269"/>
    <cellStyle name="_пр 5 тариф RAB_NADB.JNVLS.APTEKA.2011(v1.3.4)_TEPLO.PREDEL.2012.M(v1.1)_test" xfId="270"/>
    <cellStyle name="_пр 5 тариф RAB_PASSPORT.TEPLO.PROIZV(v2.1)" xfId="271"/>
    <cellStyle name="_пр 5 тариф RAB_PR.PROG.WARM.NOTCOMBI.2012.2.16_v1.4(04.04.11) " xfId="272"/>
    <cellStyle name="_пр 5 тариф RAB_PREDEL.JKH.UTV.2011(v1.0.1)" xfId="273"/>
    <cellStyle name="_пр 5 тариф RAB_PREDEL.JKH.UTV.2011(v1.0.1)_46TE.2011(v1.0)" xfId="274"/>
    <cellStyle name="_пр 5 тариф RAB_PREDEL.JKH.UTV.2011(v1.0.1)_INDEX.STATION.2012(v1.0)_" xfId="275"/>
    <cellStyle name="_пр 5 тариф RAB_PREDEL.JKH.UTV.2011(v1.0.1)_INDEX.STATION.2012(v2.0)" xfId="276"/>
    <cellStyle name="_пр 5 тариф RAB_PREDEL.JKH.UTV.2011(v1.0.1)_INDEX.STATION.2012(v2.1)" xfId="277"/>
    <cellStyle name="_пр 5 тариф RAB_PREDEL.JKH.UTV.2011(v1.0.1)_TEPLO.PREDEL.2012.M(v1.1)_test" xfId="278"/>
    <cellStyle name="_пр 5 тариф RAB_PREDEL.JKH.UTV.2011(v1.1)" xfId="279"/>
    <cellStyle name="_пр 5 тариф RAB_REP.BLR.2012(v1.0)" xfId="280"/>
    <cellStyle name="_пр 5 тариф RAB_TEPLO.PREDEL.2012.M(v1.1)" xfId="281"/>
    <cellStyle name="_пр 5 тариф RAB_TEST.TEMPLATE" xfId="282"/>
    <cellStyle name="_пр 5 тариф RAB_UPDATE.46EE.2011.TO.1.1" xfId="283"/>
    <cellStyle name="_пр 5 тариф RAB_UPDATE.46TE.2011.TO.1.1" xfId="284"/>
    <cellStyle name="_пр 5 тариф RAB_UPDATE.46TE.2011.TO.1.2" xfId="285"/>
    <cellStyle name="_пр 5 тариф RAB_UPDATE.BALANCE.WARM.2011YEAR.TO.1.1" xfId="286"/>
    <cellStyle name="_пр 5 тариф RAB_UPDATE.BALANCE.WARM.2011YEAR.TO.1.1_46TE.2011(v1.0)" xfId="287"/>
    <cellStyle name="_пр 5 тариф RAB_UPDATE.BALANCE.WARM.2011YEAR.TO.1.1_INDEX.STATION.2012(v1.0)_" xfId="288"/>
    <cellStyle name="_пр 5 тариф RAB_UPDATE.BALANCE.WARM.2011YEAR.TO.1.1_INDEX.STATION.2012(v2.0)" xfId="289"/>
    <cellStyle name="_пр 5 тариф RAB_UPDATE.BALANCE.WARM.2011YEAR.TO.1.1_INDEX.STATION.2012(v2.1)" xfId="290"/>
    <cellStyle name="_пр 5 тариф RAB_UPDATE.BALANCE.WARM.2011YEAR.TO.1.1_OREP.KU.2011.MONTHLY.02(v1.1)" xfId="291"/>
    <cellStyle name="_пр 5 тариф RAB_UPDATE.BALANCE.WARM.2011YEAR.TO.1.1_TEPLO.PREDEL.2012.M(v1.1)_test" xfId="292"/>
    <cellStyle name="_пр 5 тариф RAB_UPDATE.NADB.JNVLS.APTEKA.2011.TO.1.3.4" xfId="293"/>
    <cellStyle name="_пр 5 тариф RAB_Книга2_PR.PROG.WARM.NOTCOMBI.2012.2.16_v1.4(04.04.11) " xfId="294"/>
    <cellStyle name="_Предожение _ДБП_2009 г ( согласованные БП)  (2)" xfId="295"/>
    <cellStyle name="_Предожение _ДБП_2009 г ( согласованные БП)  (2)_Новая инструкция1_фст" xfId="296"/>
    <cellStyle name="_Приложение 2 0806 факт" xfId="297"/>
    <cellStyle name="_Приложение МТС-3-КС" xfId="298"/>
    <cellStyle name="_Приложение МТС-3-КС_Новая инструкция1_фст" xfId="299"/>
    <cellStyle name="_Приложение-МТС--2-1" xfId="300"/>
    <cellStyle name="_Приложение-МТС--2-1_Новая инструкция1_фст" xfId="301"/>
    <cellStyle name="_Расчет RAB_22072008" xfId="302"/>
    <cellStyle name="_Расчет RAB_22072008 2" xfId="303"/>
    <cellStyle name="_Расчет RAB_22072008 2_OREP.KU.2011.MONTHLY.02(v0.1)" xfId="304"/>
    <cellStyle name="_Расчет RAB_22072008 2_OREP.KU.2011.MONTHLY.02(v0.4)" xfId="305"/>
    <cellStyle name="_Расчет RAB_22072008 2_OREP.KU.2011.MONTHLY.11(v1.4)" xfId="306"/>
    <cellStyle name="_Расчет RAB_22072008 2_UPDATE.OREP.KU.2011.MONTHLY.02.TO.1.2" xfId="307"/>
    <cellStyle name="_Расчет RAB_22072008_46EE.2011(v1.0)" xfId="308"/>
    <cellStyle name="_Расчет RAB_22072008_46EE.2011(v1.0)_46TE.2011(v1.0)" xfId="309"/>
    <cellStyle name="_Расчет RAB_22072008_46EE.2011(v1.0)_INDEX.STATION.2012(v1.0)_" xfId="310"/>
    <cellStyle name="_Расчет RAB_22072008_46EE.2011(v1.0)_INDEX.STATION.2012(v2.0)" xfId="311"/>
    <cellStyle name="_Расчет RAB_22072008_46EE.2011(v1.0)_INDEX.STATION.2012(v2.1)" xfId="312"/>
    <cellStyle name="_Расчет RAB_22072008_46EE.2011(v1.0)_TEPLO.PREDEL.2012.M(v1.1)_test" xfId="313"/>
    <cellStyle name="_Расчет RAB_22072008_46EE.2011(v1.2)" xfId="314"/>
    <cellStyle name="_Расчет RAB_22072008_46EP.2012(v0.1)" xfId="315"/>
    <cellStyle name="_Расчет RAB_22072008_46TE.2011(v1.0)" xfId="316"/>
    <cellStyle name="_Расчет RAB_22072008_ARMRAZR" xfId="317"/>
    <cellStyle name="_Расчет RAB_22072008_BALANCE.WARM.2010.FACT(v1.0)" xfId="318"/>
    <cellStyle name="_Расчет RAB_22072008_BALANCE.WARM.2010.PLAN" xfId="319"/>
    <cellStyle name="_Расчет RAB_22072008_BALANCE.WARM.2011YEAR(v0.7)" xfId="320"/>
    <cellStyle name="_Расчет RAB_22072008_BALANCE.WARM.2011YEAR.NEW.UPDATE.SCHEME" xfId="321"/>
    <cellStyle name="_Расчет RAB_22072008_EE.2REK.P2011.4.78(v0.3)" xfId="322"/>
    <cellStyle name="_Расчет RAB_22072008_FORM910.2012(v1.1)" xfId="323"/>
    <cellStyle name="_Расчет RAB_22072008_INVEST.EE.PLAN.4.78(v0.1)" xfId="324"/>
    <cellStyle name="_Расчет RAB_22072008_INVEST.EE.PLAN.4.78(v0.3)" xfId="325"/>
    <cellStyle name="_Расчет RAB_22072008_INVEST.EE.PLAN.4.78(v1.0)" xfId="326"/>
    <cellStyle name="_Расчет RAB_22072008_INVEST.PLAN.4.78(v0.1)" xfId="327"/>
    <cellStyle name="_Расчет RAB_22072008_INVEST.WARM.PLAN.4.78(v0.1)" xfId="328"/>
    <cellStyle name="_Расчет RAB_22072008_INVEST_WARM_PLAN" xfId="329"/>
    <cellStyle name="_Расчет RAB_22072008_NADB.JNVLS.APTEKA.2011(v1.3.3)" xfId="330"/>
    <cellStyle name="_Расчет RAB_22072008_NADB.JNVLS.APTEKA.2011(v1.3.3)_46TE.2011(v1.0)" xfId="331"/>
    <cellStyle name="_Расчет RAB_22072008_NADB.JNVLS.APTEKA.2011(v1.3.3)_INDEX.STATION.2012(v1.0)_" xfId="332"/>
    <cellStyle name="_Расчет RAB_22072008_NADB.JNVLS.APTEKA.2011(v1.3.3)_INDEX.STATION.2012(v2.0)" xfId="333"/>
    <cellStyle name="_Расчет RAB_22072008_NADB.JNVLS.APTEKA.2011(v1.3.3)_INDEX.STATION.2012(v2.1)" xfId="334"/>
    <cellStyle name="_Расчет RAB_22072008_NADB.JNVLS.APTEKA.2011(v1.3.3)_TEPLO.PREDEL.2012.M(v1.1)_test" xfId="335"/>
    <cellStyle name="_Расчет RAB_22072008_NADB.JNVLS.APTEKA.2011(v1.3.4)" xfId="336"/>
    <cellStyle name="_Расчет RAB_22072008_NADB.JNVLS.APTEKA.2011(v1.3.4)_46TE.2011(v1.0)" xfId="337"/>
    <cellStyle name="_Расчет RAB_22072008_NADB.JNVLS.APTEKA.2011(v1.3.4)_INDEX.STATION.2012(v1.0)_" xfId="338"/>
    <cellStyle name="_Расчет RAB_22072008_NADB.JNVLS.APTEKA.2011(v1.3.4)_INDEX.STATION.2012(v2.0)" xfId="339"/>
    <cellStyle name="_Расчет RAB_22072008_NADB.JNVLS.APTEKA.2011(v1.3.4)_INDEX.STATION.2012(v2.1)" xfId="340"/>
    <cellStyle name="_Расчет RAB_22072008_NADB.JNVLS.APTEKA.2011(v1.3.4)_TEPLO.PREDEL.2012.M(v1.1)_test" xfId="341"/>
    <cellStyle name="_Расчет RAB_22072008_PASSPORT.TEPLO.PROIZV(v2.1)" xfId="342"/>
    <cellStyle name="_Расчет RAB_22072008_PR.PROG.WARM.NOTCOMBI.2012.2.16_v1.4(04.04.11) " xfId="343"/>
    <cellStyle name="_Расчет RAB_22072008_PREDEL.JKH.UTV.2011(v1.0.1)" xfId="344"/>
    <cellStyle name="_Расчет RAB_22072008_PREDEL.JKH.UTV.2011(v1.0.1)_46TE.2011(v1.0)" xfId="345"/>
    <cellStyle name="_Расчет RAB_22072008_PREDEL.JKH.UTV.2011(v1.0.1)_INDEX.STATION.2012(v1.0)_" xfId="346"/>
    <cellStyle name="_Расчет RAB_22072008_PREDEL.JKH.UTV.2011(v1.0.1)_INDEX.STATION.2012(v2.0)" xfId="347"/>
    <cellStyle name="_Расчет RAB_22072008_PREDEL.JKH.UTV.2011(v1.0.1)_INDEX.STATION.2012(v2.1)" xfId="348"/>
    <cellStyle name="_Расчет RAB_22072008_PREDEL.JKH.UTV.2011(v1.0.1)_TEPLO.PREDEL.2012.M(v1.1)_test" xfId="349"/>
    <cellStyle name="_Расчет RAB_22072008_PREDEL.JKH.UTV.2011(v1.1)" xfId="350"/>
    <cellStyle name="_Расчет RAB_22072008_REP.BLR.2012(v1.0)" xfId="351"/>
    <cellStyle name="_Расчет RAB_22072008_TEPLO.PREDEL.2012.M(v1.1)" xfId="352"/>
    <cellStyle name="_Расчет RAB_22072008_TEST.TEMPLATE" xfId="353"/>
    <cellStyle name="_Расчет RAB_22072008_UPDATE.46EE.2011.TO.1.1" xfId="354"/>
    <cellStyle name="_Расчет RAB_22072008_UPDATE.46TE.2011.TO.1.1" xfId="355"/>
    <cellStyle name="_Расчет RAB_22072008_UPDATE.46TE.2011.TO.1.2" xfId="356"/>
    <cellStyle name="_Расчет RAB_22072008_UPDATE.BALANCE.WARM.2011YEAR.TO.1.1" xfId="357"/>
    <cellStyle name="_Расчет RAB_22072008_UPDATE.BALANCE.WARM.2011YEAR.TO.1.1_46TE.2011(v1.0)" xfId="358"/>
    <cellStyle name="_Расчет RAB_22072008_UPDATE.BALANCE.WARM.2011YEAR.TO.1.1_INDEX.STATION.2012(v1.0)_" xfId="359"/>
    <cellStyle name="_Расчет RAB_22072008_UPDATE.BALANCE.WARM.2011YEAR.TO.1.1_INDEX.STATION.2012(v2.0)" xfId="360"/>
    <cellStyle name="_Расчет RAB_22072008_UPDATE.BALANCE.WARM.2011YEAR.TO.1.1_INDEX.STATION.2012(v2.1)" xfId="361"/>
    <cellStyle name="_Расчет RAB_22072008_UPDATE.BALANCE.WARM.2011YEAR.TO.1.1_OREP.KU.2011.MONTHLY.02(v1.1)" xfId="362"/>
    <cellStyle name="_Расчет RAB_22072008_UPDATE.BALANCE.WARM.2011YEAR.TO.1.1_TEPLO.PREDEL.2012.M(v1.1)_test" xfId="363"/>
    <cellStyle name="_Расчет RAB_22072008_UPDATE.NADB.JNVLS.APTEKA.2011.TO.1.3.4" xfId="364"/>
    <cellStyle name="_Расчет RAB_22072008_Книга2_PR.PROG.WARM.NOTCOMBI.2012.2.16_v1.4(04.04.11) " xfId="365"/>
    <cellStyle name="_Расчет RAB_Лен и МОЭСК_с 2010 года_14.04.2009_со сглаж_version 3.0_без ФСК" xfId="366"/>
    <cellStyle name="_Расчет RAB_Лен и МОЭСК_с 2010 года_14.04.2009_со сглаж_version 3.0_без ФСК 2" xfId="367"/>
    <cellStyle name="_Расчет RAB_Лен и МОЭСК_с 2010 года_14.04.2009_со сглаж_version 3.0_без ФСК 2_OREP.KU.2011.MONTHLY.02(v0.1)" xfId="368"/>
    <cellStyle name="_Расчет RAB_Лен и МОЭСК_с 2010 года_14.04.2009_со сглаж_version 3.0_без ФСК 2_OREP.KU.2011.MONTHLY.02(v0.4)" xfId="369"/>
    <cellStyle name="_Расчет RAB_Лен и МОЭСК_с 2010 года_14.04.2009_со сглаж_version 3.0_без ФСК 2_OREP.KU.2011.MONTHLY.11(v1.4)" xfId="370"/>
    <cellStyle name="_Расчет RAB_Лен и МОЭСК_с 2010 года_14.04.2009_со сглаж_version 3.0_без ФСК 2_UPDATE.OREP.KU.2011.MONTHLY.02.TO.1.2" xfId="371"/>
    <cellStyle name="_Расчет RAB_Лен и МОЭСК_с 2010 года_14.04.2009_со сглаж_version 3.0_без ФСК_46EE.2011(v1.0)" xfId="372"/>
    <cellStyle name="_Расчет RAB_Лен и МОЭСК_с 2010 года_14.04.2009_со сглаж_version 3.0_без ФСК_46EE.2011(v1.0)_46TE.2011(v1.0)" xfId="373"/>
    <cellStyle name="_Расчет RAB_Лен и МОЭСК_с 2010 года_14.04.2009_со сглаж_version 3.0_без ФСК_46EE.2011(v1.0)_INDEX.STATION.2012(v1.0)_" xfId="374"/>
    <cellStyle name="_Расчет RAB_Лен и МОЭСК_с 2010 года_14.04.2009_со сглаж_version 3.0_без ФСК_46EE.2011(v1.0)_INDEX.STATION.2012(v2.0)" xfId="375"/>
    <cellStyle name="_Расчет RAB_Лен и МОЭСК_с 2010 года_14.04.2009_со сглаж_version 3.0_без ФСК_46EE.2011(v1.0)_INDEX.STATION.2012(v2.1)" xfId="376"/>
    <cellStyle name="_Расчет RAB_Лен и МОЭСК_с 2010 года_14.04.2009_со сглаж_version 3.0_без ФСК_46EE.2011(v1.0)_TEPLO.PREDEL.2012.M(v1.1)_test" xfId="377"/>
    <cellStyle name="_Расчет RAB_Лен и МОЭСК_с 2010 года_14.04.2009_со сглаж_version 3.0_без ФСК_46EE.2011(v1.2)" xfId="378"/>
    <cellStyle name="_Расчет RAB_Лен и МОЭСК_с 2010 года_14.04.2009_со сглаж_version 3.0_без ФСК_46EP.2012(v0.1)" xfId="379"/>
    <cellStyle name="_Расчет RAB_Лен и МОЭСК_с 2010 года_14.04.2009_со сглаж_version 3.0_без ФСК_46TE.2011(v1.0)" xfId="380"/>
    <cellStyle name="_Расчет RAB_Лен и МОЭСК_с 2010 года_14.04.2009_со сглаж_version 3.0_без ФСК_ARMRAZR" xfId="381"/>
    <cellStyle name="_Расчет RAB_Лен и МОЭСК_с 2010 года_14.04.2009_со сглаж_version 3.0_без ФСК_BALANCE.WARM.2010.FACT(v1.0)" xfId="382"/>
    <cellStyle name="_Расчет RAB_Лен и МОЭСК_с 2010 года_14.04.2009_со сглаж_version 3.0_без ФСК_BALANCE.WARM.2010.PLAN" xfId="383"/>
    <cellStyle name="_Расчет RAB_Лен и МОЭСК_с 2010 года_14.04.2009_со сглаж_version 3.0_без ФСК_BALANCE.WARM.2011YEAR(v0.7)" xfId="384"/>
    <cellStyle name="_Расчет RAB_Лен и МОЭСК_с 2010 года_14.04.2009_со сглаж_version 3.0_без ФСК_BALANCE.WARM.2011YEAR.NEW.UPDATE.SCHEME" xfId="385"/>
    <cellStyle name="_Расчет RAB_Лен и МОЭСК_с 2010 года_14.04.2009_со сглаж_version 3.0_без ФСК_EE.2REK.P2011.4.78(v0.3)" xfId="386"/>
    <cellStyle name="_Расчет RAB_Лен и МОЭСК_с 2010 года_14.04.2009_со сглаж_version 3.0_без ФСК_FORM910.2012(v1.1)" xfId="387"/>
    <cellStyle name="_Расчет RAB_Лен и МОЭСК_с 2010 года_14.04.2009_со сглаж_version 3.0_без ФСК_INVEST.EE.PLAN.4.78(v0.1)" xfId="388"/>
    <cellStyle name="_Расчет RAB_Лен и МОЭСК_с 2010 года_14.04.2009_со сглаж_version 3.0_без ФСК_INVEST.EE.PLAN.4.78(v0.3)" xfId="389"/>
    <cellStyle name="_Расчет RAB_Лен и МОЭСК_с 2010 года_14.04.2009_со сглаж_version 3.0_без ФСК_INVEST.EE.PLAN.4.78(v1.0)" xfId="390"/>
    <cellStyle name="_Расчет RAB_Лен и МОЭСК_с 2010 года_14.04.2009_со сглаж_version 3.0_без ФСК_INVEST.PLAN.4.78(v0.1)" xfId="391"/>
    <cellStyle name="_Расчет RAB_Лен и МОЭСК_с 2010 года_14.04.2009_со сглаж_version 3.0_без ФСК_INVEST.WARM.PLAN.4.78(v0.1)" xfId="392"/>
    <cellStyle name="_Расчет RAB_Лен и МОЭСК_с 2010 года_14.04.2009_со сглаж_version 3.0_без ФСК_INVEST_WARM_PLAN" xfId="393"/>
    <cellStyle name="_Расчет RAB_Лен и МОЭСК_с 2010 года_14.04.2009_со сглаж_version 3.0_без ФСК_NADB.JNVLS.APTEKA.2011(v1.3.3)" xfId="394"/>
    <cellStyle name="_Расчет RAB_Лен и МОЭСК_с 2010 года_14.04.2009_со сглаж_version 3.0_без ФСК_NADB.JNVLS.APTEKA.2011(v1.3.3)_46TE.2011(v1.0)" xfId="395"/>
    <cellStyle name="_Расчет RAB_Лен и МОЭСК_с 2010 года_14.04.2009_со сглаж_version 3.0_без ФСК_NADB.JNVLS.APTEKA.2011(v1.3.3)_INDEX.STATION.2012(v1.0)_" xfId="396"/>
    <cellStyle name="_Расчет RAB_Лен и МОЭСК_с 2010 года_14.04.2009_со сглаж_version 3.0_без ФСК_NADB.JNVLS.APTEKA.2011(v1.3.3)_INDEX.STATION.2012(v2.0)" xfId="397"/>
    <cellStyle name="_Расчет RAB_Лен и МОЭСК_с 2010 года_14.04.2009_со сглаж_version 3.0_без ФСК_NADB.JNVLS.APTEKA.2011(v1.3.3)_INDEX.STATION.2012(v2.1)" xfId="398"/>
    <cellStyle name="_Расчет RAB_Лен и МОЭСК_с 2010 года_14.04.2009_со сглаж_version 3.0_без ФСК_NADB.JNVLS.APTEKA.2011(v1.3.3)_TEPLO.PREDEL.2012.M(v1.1)_test" xfId="399"/>
    <cellStyle name="_Расчет RAB_Лен и МОЭСК_с 2010 года_14.04.2009_со сглаж_version 3.0_без ФСК_NADB.JNVLS.APTEKA.2011(v1.3.4)" xfId="400"/>
    <cellStyle name="_Расчет RAB_Лен и МОЭСК_с 2010 года_14.04.2009_со сглаж_version 3.0_без ФСК_NADB.JNVLS.APTEKA.2011(v1.3.4)_46TE.2011(v1.0)" xfId="401"/>
    <cellStyle name="_Расчет RAB_Лен и МОЭСК_с 2010 года_14.04.2009_со сглаж_version 3.0_без ФСК_NADB.JNVLS.APTEKA.2011(v1.3.4)_INDEX.STATION.2012(v1.0)_" xfId="402"/>
    <cellStyle name="_Расчет RAB_Лен и МОЭСК_с 2010 года_14.04.2009_со сглаж_version 3.0_без ФСК_NADB.JNVLS.APTEKA.2011(v1.3.4)_INDEX.STATION.2012(v2.0)" xfId="403"/>
    <cellStyle name="_Расчет RAB_Лен и МОЭСК_с 2010 года_14.04.2009_со сглаж_version 3.0_без ФСК_NADB.JNVLS.APTEKA.2011(v1.3.4)_INDEX.STATION.2012(v2.1)" xfId="404"/>
    <cellStyle name="_Расчет RAB_Лен и МОЭСК_с 2010 года_14.04.2009_со сглаж_version 3.0_без ФСК_NADB.JNVLS.APTEKA.2011(v1.3.4)_TEPLO.PREDEL.2012.M(v1.1)_test" xfId="405"/>
    <cellStyle name="_Расчет RAB_Лен и МОЭСК_с 2010 года_14.04.2009_со сглаж_version 3.0_без ФСК_PASSPORT.TEPLO.PROIZV(v2.1)" xfId="406"/>
    <cellStyle name="_Расчет RAB_Лен и МОЭСК_с 2010 года_14.04.2009_со сглаж_version 3.0_без ФСК_PR.PROG.WARM.NOTCOMBI.2012.2.16_v1.4(04.04.11) " xfId="407"/>
    <cellStyle name="_Расчет RAB_Лен и МОЭСК_с 2010 года_14.04.2009_со сглаж_version 3.0_без ФСК_PREDEL.JKH.UTV.2011(v1.0.1)" xfId="408"/>
    <cellStyle name="_Расчет RAB_Лен и МОЭСК_с 2010 года_14.04.2009_со сглаж_version 3.0_без ФСК_PREDEL.JKH.UTV.2011(v1.0.1)_46TE.2011(v1.0)" xfId="409"/>
    <cellStyle name="_Расчет RAB_Лен и МОЭСК_с 2010 года_14.04.2009_со сглаж_version 3.0_без ФСК_PREDEL.JKH.UTV.2011(v1.0.1)_INDEX.STATION.2012(v1.0)_" xfId="410"/>
    <cellStyle name="_Расчет RAB_Лен и МОЭСК_с 2010 года_14.04.2009_со сглаж_version 3.0_без ФСК_PREDEL.JKH.UTV.2011(v1.0.1)_INDEX.STATION.2012(v2.0)" xfId="411"/>
    <cellStyle name="_Расчет RAB_Лен и МОЭСК_с 2010 года_14.04.2009_со сглаж_version 3.0_без ФСК_PREDEL.JKH.UTV.2011(v1.0.1)_INDEX.STATION.2012(v2.1)" xfId="412"/>
    <cellStyle name="_Расчет RAB_Лен и МОЭСК_с 2010 года_14.04.2009_со сглаж_version 3.0_без ФСК_PREDEL.JKH.UTV.2011(v1.0.1)_TEPLO.PREDEL.2012.M(v1.1)_test" xfId="413"/>
    <cellStyle name="_Расчет RAB_Лен и МОЭСК_с 2010 года_14.04.2009_со сглаж_version 3.0_без ФСК_PREDEL.JKH.UTV.2011(v1.1)" xfId="414"/>
    <cellStyle name="_Расчет RAB_Лен и МОЭСК_с 2010 года_14.04.2009_со сглаж_version 3.0_без ФСК_REP.BLR.2012(v1.0)" xfId="415"/>
    <cellStyle name="_Расчет RAB_Лен и МОЭСК_с 2010 года_14.04.2009_со сглаж_version 3.0_без ФСК_TEPLO.PREDEL.2012.M(v1.1)" xfId="416"/>
    <cellStyle name="_Расчет RAB_Лен и МОЭСК_с 2010 года_14.04.2009_со сглаж_version 3.0_без ФСК_TEST.TEMPLATE" xfId="417"/>
    <cellStyle name="_Расчет RAB_Лен и МОЭСК_с 2010 года_14.04.2009_со сглаж_version 3.0_без ФСК_UPDATE.46EE.2011.TO.1.1" xfId="418"/>
    <cellStyle name="_Расчет RAB_Лен и МОЭСК_с 2010 года_14.04.2009_со сглаж_version 3.0_без ФСК_UPDATE.46TE.2011.TO.1.1" xfId="419"/>
    <cellStyle name="_Расчет RAB_Лен и МОЭСК_с 2010 года_14.04.2009_со сглаж_version 3.0_без ФСК_UPDATE.46TE.2011.TO.1.2" xfId="420"/>
    <cellStyle name="_Расчет RAB_Лен и МОЭСК_с 2010 года_14.04.2009_со сглаж_version 3.0_без ФСК_UPDATE.BALANCE.WARM.2011YEAR.TO.1.1" xfId="421"/>
    <cellStyle name="_Расчет RAB_Лен и МОЭСК_с 2010 года_14.04.2009_со сглаж_version 3.0_без ФСК_UPDATE.BALANCE.WARM.2011YEAR.TO.1.1_46TE.2011(v1.0)" xfId="422"/>
    <cellStyle name="_Расчет RAB_Лен и МОЭСК_с 2010 года_14.04.2009_со сглаж_version 3.0_без ФСК_UPDATE.BALANCE.WARM.2011YEAR.TO.1.1_INDEX.STATION.2012(v1.0)_" xfId="423"/>
    <cellStyle name="_Расчет RAB_Лен и МОЭСК_с 2010 года_14.04.2009_со сглаж_version 3.0_без ФСК_UPDATE.BALANCE.WARM.2011YEAR.TO.1.1_INDEX.STATION.2012(v2.0)" xfId="424"/>
    <cellStyle name="_Расчет RAB_Лен и МОЭСК_с 2010 года_14.04.2009_со сглаж_version 3.0_без ФСК_UPDATE.BALANCE.WARM.2011YEAR.TO.1.1_INDEX.STATION.2012(v2.1)" xfId="425"/>
    <cellStyle name="_Расчет RAB_Лен и МОЭСК_с 2010 года_14.04.2009_со сглаж_version 3.0_без ФСК_UPDATE.BALANCE.WARM.2011YEAR.TO.1.1_OREP.KU.2011.MONTHLY.02(v1.1)" xfId="426"/>
    <cellStyle name="_Расчет RAB_Лен и МОЭСК_с 2010 года_14.04.2009_со сглаж_version 3.0_без ФСК_UPDATE.BALANCE.WARM.2011YEAR.TO.1.1_TEPLO.PREDEL.2012.M(v1.1)_test" xfId="427"/>
    <cellStyle name="_Расчет RAB_Лен и МОЭСК_с 2010 года_14.04.2009_со сглаж_version 3.0_без ФСК_UPDATE.NADB.JNVLS.APTEKA.2011.TO.1.3.4" xfId="428"/>
    <cellStyle name="_Расчет RAB_Лен и МОЭСК_с 2010 года_14.04.2009_со сглаж_version 3.0_без ФСК_Книга2_PR.PROG.WARM.NOTCOMBI.2012.2.16_v1.4(04.04.11) " xfId="429"/>
    <cellStyle name="_Свод по ИПР (2)" xfId="430"/>
    <cellStyle name="_Свод по ИПР (2)_Новая инструкция1_фст" xfId="431"/>
    <cellStyle name="_Справочник затрат_ЛХ_20.10.05" xfId="432"/>
    <cellStyle name="_таблицы для расчетов28-04-08_2006-2009_прибыль корр_по ИА" xfId="433"/>
    <cellStyle name="_таблицы для расчетов28-04-08_2006-2009_прибыль корр_по ИА_Новая инструкция1_фст" xfId="434"/>
    <cellStyle name="_таблицы для расчетов28-04-08_2006-2009с ИА" xfId="435"/>
    <cellStyle name="_таблицы для расчетов28-04-08_2006-2009с ИА_Новая инструкция1_фст" xfId="436"/>
    <cellStyle name="_Форма 6  РТК.xls(отчет по Адр пр. ЛО)" xfId="437"/>
    <cellStyle name="_Форма 6  РТК.xls(отчет по Адр пр. ЛО)_Новая инструкция1_фст" xfId="438"/>
    <cellStyle name="_Формат разбивки по МРСК_РСК" xfId="439"/>
    <cellStyle name="_Формат разбивки по МРСК_РСК_Новая инструкция1_фст" xfId="440"/>
    <cellStyle name="_Формат_для Согласования" xfId="441"/>
    <cellStyle name="_Формат_для Согласования_Новая инструкция1_фст" xfId="442"/>
    <cellStyle name="_ХХХ Прил 2 Формы бюджетных документов 2007" xfId="443"/>
    <cellStyle name="_экон.форм-т ВО 1 с разбивкой" xfId="444"/>
    <cellStyle name="_экон.форм-т ВО 1 с разбивкой_Новая инструкция1_фст" xfId="445"/>
    <cellStyle name="’К‰Э [0.00]" xfId="446"/>
    <cellStyle name="”€ќђќ‘ћ‚›‰" xfId="447"/>
    <cellStyle name="”€љ‘€ђћ‚ђќќ›‰" xfId="448"/>
    <cellStyle name="”ќђќ‘ћ‚›‰" xfId="449"/>
    <cellStyle name="”љ‘ђћ‚ђќќ›‰" xfId="450"/>
    <cellStyle name="„…ќ…†ќ›‰" xfId="451"/>
    <cellStyle name="€’ћѓћ‚›‰" xfId="452"/>
    <cellStyle name="‡ђѓћ‹ћ‚ћљ1" xfId="453"/>
    <cellStyle name="‡ђѓћ‹ћ‚ћљ2" xfId="454"/>
    <cellStyle name="’ћѓћ‚›‰" xfId="455"/>
    <cellStyle name="1Normal" xfId="456"/>
    <cellStyle name="20% - Accent1" xfId="457"/>
    <cellStyle name="20% - Accent1 2" xfId="458"/>
    <cellStyle name="20% - Accent1 3" xfId="459"/>
    <cellStyle name="20% - Accent1_46EE.2011(v1.0)" xfId="460"/>
    <cellStyle name="20% - Accent2" xfId="461"/>
    <cellStyle name="20% - Accent2 2" xfId="462"/>
    <cellStyle name="20% - Accent2 3" xfId="463"/>
    <cellStyle name="20% - Accent2_46EE.2011(v1.0)" xfId="464"/>
    <cellStyle name="20% - Accent3" xfId="465"/>
    <cellStyle name="20% - Accent3 2" xfId="466"/>
    <cellStyle name="20% - Accent3 3" xfId="467"/>
    <cellStyle name="20% - Accent3_46EE.2011(v1.0)" xfId="468"/>
    <cellStyle name="20% - Accent4" xfId="469"/>
    <cellStyle name="20% - Accent4 2" xfId="470"/>
    <cellStyle name="20% - Accent4 3" xfId="471"/>
    <cellStyle name="20% - Accent4_46EE.2011(v1.0)" xfId="472"/>
    <cellStyle name="20% - Accent5" xfId="473"/>
    <cellStyle name="20% - Accent5 2" xfId="474"/>
    <cellStyle name="20% - Accent5 3" xfId="475"/>
    <cellStyle name="20% - Accent5_46EE.2011(v1.0)" xfId="476"/>
    <cellStyle name="20% - Accent6" xfId="477"/>
    <cellStyle name="20% - Accent6 2" xfId="478"/>
    <cellStyle name="20% - Accent6 3" xfId="479"/>
    <cellStyle name="20% - Accent6_46EE.2011(v1.0)" xfId="480"/>
    <cellStyle name="20% - Акцент1 10" xfId="481"/>
    <cellStyle name="20% - Акцент1 2" xfId="482"/>
    <cellStyle name="20% - Акцент1 2 2" xfId="483"/>
    <cellStyle name="20% - Акцент1 2 3" xfId="484"/>
    <cellStyle name="20% - Акцент1 2_46EE.2011(v1.0)" xfId="485"/>
    <cellStyle name="20% - Акцент1 3" xfId="486"/>
    <cellStyle name="20% - Акцент1 3 2" xfId="487"/>
    <cellStyle name="20% - Акцент1 3 3" xfId="488"/>
    <cellStyle name="20% - Акцент1 3_46EE.2011(v1.0)" xfId="489"/>
    <cellStyle name="20% - Акцент1 4" xfId="490"/>
    <cellStyle name="20% - Акцент1 4 2" xfId="491"/>
    <cellStyle name="20% - Акцент1 4 3" xfId="492"/>
    <cellStyle name="20% - Акцент1 4_46EE.2011(v1.0)" xfId="493"/>
    <cellStyle name="20% - Акцент1 5" xfId="494"/>
    <cellStyle name="20% - Акцент1 5 2" xfId="495"/>
    <cellStyle name="20% - Акцент1 5 3" xfId="496"/>
    <cellStyle name="20% - Акцент1 5_46EE.2011(v1.0)" xfId="497"/>
    <cellStyle name="20% - Акцент1 6" xfId="498"/>
    <cellStyle name="20% - Акцент1 6 2" xfId="499"/>
    <cellStyle name="20% - Акцент1 6 3" xfId="500"/>
    <cellStyle name="20% - Акцент1 6_46EE.2011(v1.0)" xfId="501"/>
    <cellStyle name="20% - Акцент1 7" xfId="502"/>
    <cellStyle name="20% - Акцент1 7 2" xfId="503"/>
    <cellStyle name="20% - Акцент1 7 3" xfId="504"/>
    <cellStyle name="20% - Акцент1 7_46EE.2011(v1.0)" xfId="505"/>
    <cellStyle name="20% - Акцент1 8" xfId="506"/>
    <cellStyle name="20% - Акцент1 8 2" xfId="507"/>
    <cellStyle name="20% - Акцент1 8 3" xfId="508"/>
    <cellStyle name="20% - Акцент1 8_46EE.2011(v1.0)" xfId="509"/>
    <cellStyle name="20% - Акцент1 9" xfId="510"/>
    <cellStyle name="20% - Акцент1 9 2" xfId="511"/>
    <cellStyle name="20% - Акцент1 9 3" xfId="512"/>
    <cellStyle name="20% - Акцент1 9_46EE.2011(v1.0)" xfId="513"/>
    <cellStyle name="20% - Акцент2 10" xfId="514"/>
    <cellStyle name="20% - Акцент2 2" xfId="515"/>
    <cellStyle name="20% - Акцент2 2 2" xfId="516"/>
    <cellStyle name="20% - Акцент2 2 3" xfId="517"/>
    <cellStyle name="20% - Акцент2 2_46EE.2011(v1.0)" xfId="518"/>
    <cellStyle name="20% - Акцент2 3" xfId="519"/>
    <cellStyle name="20% - Акцент2 3 2" xfId="520"/>
    <cellStyle name="20% - Акцент2 3 3" xfId="521"/>
    <cellStyle name="20% - Акцент2 3_46EE.2011(v1.0)" xfId="522"/>
    <cellStyle name="20% - Акцент2 4" xfId="523"/>
    <cellStyle name="20% - Акцент2 4 2" xfId="524"/>
    <cellStyle name="20% - Акцент2 4 3" xfId="525"/>
    <cellStyle name="20% - Акцент2 4_46EE.2011(v1.0)" xfId="526"/>
    <cellStyle name="20% - Акцент2 5" xfId="527"/>
    <cellStyle name="20% - Акцент2 5 2" xfId="528"/>
    <cellStyle name="20% - Акцент2 5 3" xfId="529"/>
    <cellStyle name="20% - Акцент2 5_46EE.2011(v1.0)" xfId="530"/>
    <cellStyle name="20% - Акцент2 6" xfId="531"/>
    <cellStyle name="20% - Акцент2 6 2" xfId="532"/>
    <cellStyle name="20% - Акцент2 6 3" xfId="533"/>
    <cellStyle name="20% - Акцент2 6_46EE.2011(v1.0)" xfId="534"/>
    <cellStyle name="20% - Акцент2 7" xfId="535"/>
    <cellStyle name="20% - Акцент2 7 2" xfId="536"/>
    <cellStyle name="20% - Акцент2 7 3" xfId="537"/>
    <cellStyle name="20% - Акцент2 7_46EE.2011(v1.0)" xfId="538"/>
    <cellStyle name="20% - Акцент2 8" xfId="539"/>
    <cellStyle name="20% - Акцент2 8 2" xfId="540"/>
    <cellStyle name="20% - Акцент2 8 3" xfId="541"/>
    <cellStyle name="20% - Акцент2 8_46EE.2011(v1.0)" xfId="542"/>
    <cellStyle name="20% - Акцент2 9" xfId="543"/>
    <cellStyle name="20% - Акцент2 9 2" xfId="544"/>
    <cellStyle name="20% - Акцент2 9 3" xfId="545"/>
    <cellStyle name="20% - Акцент2 9_46EE.2011(v1.0)" xfId="546"/>
    <cellStyle name="20% - Акцент3 10" xfId="547"/>
    <cellStyle name="20% - Акцент3 2" xfId="548"/>
    <cellStyle name="20% - Акцент3 2 2" xfId="549"/>
    <cellStyle name="20% - Акцент3 2 3" xfId="550"/>
    <cellStyle name="20% - Акцент3 2_46EE.2011(v1.0)" xfId="551"/>
    <cellStyle name="20% - Акцент3 3" xfId="552"/>
    <cellStyle name="20% - Акцент3 3 2" xfId="553"/>
    <cellStyle name="20% - Акцент3 3 3" xfId="554"/>
    <cellStyle name="20% - Акцент3 3_46EE.2011(v1.0)" xfId="555"/>
    <cellStyle name="20% - Акцент3 4" xfId="556"/>
    <cellStyle name="20% - Акцент3 4 2" xfId="557"/>
    <cellStyle name="20% - Акцент3 4 3" xfId="558"/>
    <cellStyle name="20% - Акцент3 4_46EE.2011(v1.0)" xfId="559"/>
    <cellStyle name="20% - Акцент3 5" xfId="560"/>
    <cellStyle name="20% - Акцент3 5 2" xfId="561"/>
    <cellStyle name="20% - Акцент3 5 3" xfId="562"/>
    <cellStyle name="20% - Акцент3 5_46EE.2011(v1.0)" xfId="563"/>
    <cellStyle name="20% - Акцент3 6" xfId="564"/>
    <cellStyle name="20% - Акцент3 6 2" xfId="565"/>
    <cellStyle name="20% - Акцент3 6 3" xfId="566"/>
    <cellStyle name="20% - Акцент3 6_46EE.2011(v1.0)" xfId="567"/>
    <cellStyle name="20% - Акцент3 7" xfId="568"/>
    <cellStyle name="20% - Акцент3 7 2" xfId="569"/>
    <cellStyle name="20% - Акцент3 7 3" xfId="570"/>
    <cellStyle name="20% - Акцент3 7_46EE.2011(v1.0)" xfId="571"/>
    <cellStyle name="20% - Акцент3 8" xfId="572"/>
    <cellStyle name="20% - Акцент3 8 2" xfId="573"/>
    <cellStyle name="20% - Акцент3 8 3" xfId="574"/>
    <cellStyle name="20% - Акцент3 8_46EE.2011(v1.0)" xfId="575"/>
    <cellStyle name="20% - Акцент3 9" xfId="576"/>
    <cellStyle name="20% - Акцент3 9 2" xfId="577"/>
    <cellStyle name="20% - Акцент3 9 3" xfId="578"/>
    <cellStyle name="20% - Акцент3 9_46EE.2011(v1.0)" xfId="579"/>
    <cellStyle name="20% - Акцент4 10" xfId="580"/>
    <cellStyle name="20% - Акцент4 2" xfId="581"/>
    <cellStyle name="20% - Акцент4 2 2" xfId="582"/>
    <cellStyle name="20% - Акцент4 2 3" xfId="583"/>
    <cellStyle name="20% - Акцент4 2_46EE.2011(v1.0)" xfId="584"/>
    <cellStyle name="20% - Акцент4 3" xfId="585"/>
    <cellStyle name="20% - Акцент4 3 2" xfId="586"/>
    <cellStyle name="20% - Акцент4 3 3" xfId="587"/>
    <cellStyle name="20% - Акцент4 3_46EE.2011(v1.0)" xfId="588"/>
    <cellStyle name="20% - Акцент4 4" xfId="589"/>
    <cellStyle name="20% - Акцент4 4 2" xfId="590"/>
    <cellStyle name="20% - Акцент4 4 3" xfId="591"/>
    <cellStyle name="20% - Акцент4 4_46EE.2011(v1.0)" xfId="592"/>
    <cellStyle name="20% - Акцент4 5" xfId="593"/>
    <cellStyle name="20% - Акцент4 5 2" xfId="594"/>
    <cellStyle name="20% - Акцент4 5 3" xfId="595"/>
    <cellStyle name="20% - Акцент4 5_46EE.2011(v1.0)" xfId="596"/>
    <cellStyle name="20% - Акцент4 6" xfId="597"/>
    <cellStyle name="20% - Акцент4 6 2" xfId="598"/>
    <cellStyle name="20% - Акцент4 6 3" xfId="599"/>
    <cellStyle name="20% - Акцент4 6_46EE.2011(v1.0)" xfId="600"/>
    <cellStyle name="20% - Акцент4 7" xfId="601"/>
    <cellStyle name="20% - Акцент4 7 2" xfId="602"/>
    <cellStyle name="20% - Акцент4 7 3" xfId="603"/>
    <cellStyle name="20% - Акцент4 7_46EE.2011(v1.0)" xfId="604"/>
    <cellStyle name="20% - Акцент4 8" xfId="605"/>
    <cellStyle name="20% - Акцент4 8 2" xfId="606"/>
    <cellStyle name="20% - Акцент4 8 3" xfId="607"/>
    <cellStyle name="20% - Акцент4 8_46EE.2011(v1.0)" xfId="608"/>
    <cellStyle name="20% - Акцент4 9" xfId="609"/>
    <cellStyle name="20% - Акцент4 9 2" xfId="610"/>
    <cellStyle name="20% - Акцент4 9 3" xfId="611"/>
    <cellStyle name="20% - Акцент4 9_46EE.2011(v1.0)" xfId="612"/>
    <cellStyle name="20% - Акцент5 10" xfId="613"/>
    <cellStyle name="20% - Акцент5 2" xfId="614"/>
    <cellStyle name="20% - Акцент5 2 2" xfId="615"/>
    <cellStyle name="20% - Акцент5 2 3" xfId="616"/>
    <cellStyle name="20% - Акцент5 2_46EE.2011(v1.0)" xfId="617"/>
    <cellStyle name="20% - Акцент5 3" xfId="618"/>
    <cellStyle name="20% - Акцент5 3 2" xfId="619"/>
    <cellStyle name="20% - Акцент5 3 3" xfId="620"/>
    <cellStyle name="20% - Акцент5 3_46EE.2011(v1.0)" xfId="621"/>
    <cellStyle name="20% - Акцент5 4" xfId="622"/>
    <cellStyle name="20% - Акцент5 4 2" xfId="623"/>
    <cellStyle name="20% - Акцент5 4 3" xfId="624"/>
    <cellStyle name="20% - Акцент5 4_46EE.2011(v1.0)" xfId="625"/>
    <cellStyle name="20% - Акцент5 5" xfId="626"/>
    <cellStyle name="20% - Акцент5 5 2" xfId="627"/>
    <cellStyle name="20% - Акцент5 5 3" xfId="628"/>
    <cellStyle name="20% - Акцент5 5_46EE.2011(v1.0)" xfId="629"/>
    <cellStyle name="20% - Акцент5 6" xfId="630"/>
    <cellStyle name="20% - Акцент5 6 2" xfId="631"/>
    <cellStyle name="20% - Акцент5 6 3" xfId="632"/>
    <cellStyle name="20% - Акцент5 6_46EE.2011(v1.0)" xfId="633"/>
    <cellStyle name="20% - Акцент5 7" xfId="634"/>
    <cellStyle name="20% - Акцент5 7 2" xfId="635"/>
    <cellStyle name="20% - Акцент5 7 3" xfId="636"/>
    <cellStyle name="20% - Акцент5 7_46EE.2011(v1.0)" xfId="637"/>
    <cellStyle name="20% - Акцент5 8" xfId="638"/>
    <cellStyle name="20% - Акцент5 8 2" xfId="639"/>
    <cellStyle name="20% - Акцент5 8 3" xfId="640"/>
    <cellStyle name="20% - Акцент5 8_46EE.2011(v1.0)" xfId="641"/>
    <cellStyle name="20% - Акцент5 9" xfId="642"/>
    <cellStyle name="20% - Акцент5 9 2" xfId="643"/>
    <cellStyle name="20% - Акцент5 9 3" xfId="644"/>
    <cellStyle name="20% - Акцент5 9_46EE.2011(v1.0)" xfId="645"/>
    <cellStyle name="20% - Акцент6 10" xfId="646"/>
    <cellStyle name="20% - Акцент6 2" xfId="647"/>
    <cellStyle name="20% - Акцент6 2 2" xfId="648"/>
    <cellStyle name="20% - Акцент6 2 3" xfId="649"/>
    <cellStyle name="20% - Акцент6 2_46EE.2011(v1.0)" xfId="650"/>
    <cellStyle name="20% - Акцент6 3" xfId="651"/>
    <cellStyle name="20% - Акцент6 3 2" xfId="652"/>
    <cellStyle name="20% - Акцент6 3 3" xfId="653"/>
    <cellStyle name="20% - Акцент6 3_46EE.2011(v1.0)" xfId="654"/>
    <cellStyle name="20% - Акцент6 4" xfId="655"/>
    <cellStyle name="20% - Акцент6 4 2" xfId="656"/>
    <cellStyle name="20% - Акцент6 4 3" xfId="657"/>
    <cellStyle name="20% - Акцент6 4_46EE.2011(v1.0)" xfId="658"/>
    <cellStyle name="20% - Акцент6 5" xfId="659"/>
    <cellStyle name="20% - Акцент6 5 2" xfId="660"/>
    <cellStyle name="20% - Акцент6 5 3" xfId="661"/>
    <cellStyle name="20% - Акцент6 5_46EE.2011(v1.0)" xfId="662"/>
    <cellStyle name="20% - Акцент6 6" xfId="663"/>
    <cellStyle name="20% - Акцент6 6 2" xfId="664"/>
    <cellStyle name="20% - Акцент6 6 3" xfId="665"/>
    <cellStyle name="20% - Акцент6 6_46EE.2011(v1.0)" xfId="666"/>
    <cellStyle name="20% - Акцент6 7" xfId="667"/>
    <cellStyle name="20% - Акцент6 7 2" xfId="668"/>
    <cellStyle name="20% - Акцент6 7 3" xfId="669"/>
    <cellStyle name="20% - Акцент6 7_46EE.2011(v1.0)" xfId="670"/>
    <cellStyle name="20% - Акцент6 8" xfId="671"/>
    <cellStyle name="20% - Акцент6 8 2" xfId="672"/>
    <cellStyle name="20% - Акцент6 8 3" xfId="673"/>
    <cellStyle name="20% - Акцент6 8_46EE.2011(v1.0)" xfId="674"/>
    <cellStyle name="20% - Акцент6 9" xfId="675"/>
    <cellStyle name="20% - Акцент6 9 2" xfId="676"/>
    <cellStyle name="20% - Акцент6 9 3" xfId="677"/>
    <cellStyle name="20% - Акцент6 9_46EE.2011(v1.0)" xfId="678"/>
    <cellStyle name="40% - Accent1" xfId="679"/>
    <cellStyle name="40% - Accent1 2" xfId="680"/>
    <cellStyle name="40% - Accent1 3" xfId="681"/>
    <cellStyle name="40% - Accent1_46EE.2011(v1.0)" xfId="682"/>
    <cellStyle name="40% - Accent2" xfId="683"/>
    <cellStyle name="40% - Accent2 2" xfId="684"/>
    <cellStyle name="40% - Accent2 3" xfId="685"/>
    <cellStyle name="40% - Accent2_46EE.2011(v1.0)" xfId="686"/>
    <cellStyle name="40% - Accent3" xfId="687"/>
    <cellStyle name="40% - Accent3 2" xfId="688"/>
    <cellStyle name="40% - Accent3 3" xfId="689"/>
    <cellStyle name="40% - Accent3_46EE.2011(v1.0)" xfId="690"/>
    <cellStyle name="40% - Accent4" xfId="691"/>
    <cellStyle name="40% - Accent4 2" xfId="692"/>
    <cellStyle name="40% - Accent4 3" xfId="693"/>
    <cellStyle name="40% - Accent4_46EE.2011(v1.0)" xfId="694"/>
    <cellStyle name="40% - Accent5" xfId="695"/>
    <cellStyle name="40% - Accent5 2" xfId="696"/>
    <cellStyle name="40% - Accent5 3" xfId="697"/>
    <cellStyle name="40% - Accent5_46EE.2011(v1.0)" xfId="698"/>
    <cellStyle name="40% - Accent6" xfId="699"/>
    <cellStyle name="40% - Accent6 2" xfId="700"/>
    <cellStyle name="40% - Accent6 3" xfId="701"/>
    <cellStyle name="40% - Accent6_46EE.2011(v1.0)" xfId="702"/>
    <cellStyle name="40% - Акцент1 10" xfId="703"/>
    <cellStyle name="40% - Акцент1 2" xfId="704"/>
    <cellStyle name="40% - Акцент1 2 2" xfId="705"/>
    <cellStyle name="40% - Акцент1 2 3" xfId="706"/>
    <cellStyle name="40% - Акцент1 2_46EE.2011(v1.0)" xfId="707"/>
    <cellStyle name="40% - Акцент1 3" xfId="708"/>
    <cellStyle name="40% - Акцент1 3 2" xfId="709"/>
    <cellStyle name="40% - Акцент1 3 3" xfId="710"/>
    <cellStyle name="40% - Акцент1 3_46EE.2011(v1.0)" xfId="711"/>
    <cellStyle name="40% - Акцент1 4" xfId="712"/>
    <cellStyle name="40% - Акцент1 4 2" xfId="713"/>
    <cellStyle name="40% - Акцент1 4 3" xfId="714"/>
    <cellStyle name="40% - Акцент1 4_46EE.2011(v1.0)" xfId="715"/>
    <cellStyle name="40% - Акцент1 5" xfId="716"/>
    <cellStyle name="40% - Акцент1 5 2" xfId="717"/>
    <cellStyle name="40% - Акцент1 5 3" xfId="718"/>
    <cellStyle name="40% - Акцент1 5_46EE.2011(v1.0)" xfId="719"/>
    <cellStyle name="40% - Акцент1 6" xfId="720"/>
    <cellStyle name="40% - Акцент1 6 2" xfId="721"/>
    <cellStyle name="40% - Акцент1 6 3" xfId="722"/>
    <cellStyle name="40% - Акцент1 6_46EE.2011(v1.0)" xfId="723"/>
    <cellStyle name="40% - Акцент1 7" xfId="724"/>
    <cellStyle name="40% - Акцент1 7 2" xfId="725"/>
    <cellStyle name="40% - Акцент1 7 3" xfId="726"/>
    <cellStyle name="40% - Акцент1 7_46EE.2011(v1.0)" xfId="727"/>
    <cellStyle name="40% - Акцент1 8" xfId="728"/>
    <cellStyle name="40% - Акцент1 8 2" xfId="729"/>
    <cellStyle name="40% - Акцент1 8 3" xfId="730"/>
    <cellStyle name="40% - Акцент1 8_46EE.2011(v1.0)" xfId="731"/>
    <cellStyle name="40% - Акцент1 9" xfId="732"/>
    <cellStyle name="40% - Акцент1 9 2" xfId="733"/>
    <cellStyle name="40% - Акцент1 9 3" xfId="734"/>
    <cellStyle name="40% - Акцент1 9_46EE.2011(v1.0)" xfId="735"/>
    <cellStyle name="40% - Акцент2 10" xfId="736"/>
    <cellStyle name="40% - Акцент2 2" xfId="737"/>
    <cellStyle name="40% - Акцент2 2 2" xfId="738"/>
    <cellStyle name="40% - Акцент2 2 3" xfId="739"/>
    <cellStyle name="40% - Акцент2 2_46EE.2011(v1.0)" xfId="740"/>
    <cellStyle name="40% - Акцент2 3" xfId="741"/>
    <cellStyle name="40% - Акцент2 3 2" xfId="742"/>
    <cellStyle name="40% - Акцент2 3 3" xfId="743"/>
    <cellStyle name="40% - Акцент2 3_46EE.2011(v1.0)" xfId="744"/>
    <cellStyle name="40% - Акцент2 4" xfId="745"/>
    <cellStyle name="40% - Акцент2 4 2" xfId="746"/>
    <cellStyle name="40% - Акцент2 4 3" xfId="747"/>
    <cellStyle name="40% - Акцент2 4_46EE.2011(v1.0)" xfId="748"/>
    <cellStyle name="40% - Акцент2 5" xfId="749"/>
    <cellStyle name="40% - Акцент2 5 2" xfId="750"/>
    <cellStyle name="40% - Акцент2 5 3" xfId="751"/>
    <cellStyle name="40% - Акцент2 5_46EE.2011(v1.0)" xfId="752"/>
    <cellStyle name="40% - Акцент2 6" xfId="753"/>
    <cellStyle name="40% - Акцент2 6 2" xfId="754"/>
    <cellStyle name="40% - Акцент2 6 3" xfId="755"/>
    <cellStyle name="40% - Акцент2 6_46EE.2011(v1.0)" xfId="756"/>
    <cellStyle name="40% - Акцент2 7" xfId="757"/>
    <cellStyle name="40% - Акцент2 7 2" xfId="758"/>
    <cellStyle name="40% - Акцент2 7 3" xfId="759"/>
    <cellStyle name="40% - Акцент2 7_46EE.2011(v1.0)" xfId="760"/>
    <cellStyle name="40% - Акцент2 8" xfId="761"/>
    <cellStyle name="40% - Акцент2 8 2" xfId="762"/>
    <cellStyle name="40% - Акцент2 8 3" xfId="763"/>
    <cellStyle name="40% - Акцент2 8_46EE.2011(v1.0)" xfId="764"/>
    <cellStyle name="40% - Акцент2 9" xfId="765"/>
    <cellStyle name="40% - Акцент2 9 2" xfId="766"/>
    <cellStyle name="40% - Акцент2 9 3" xfId="767"/>
    <cellStyle name="40% - Акцент2 9_46EE.2011(v1.0)" xfId="768"/>
    <cellStyle name="40% - Акцент3 10" xfId="769"/>
    <cellStyle name="40% - Акцент3 2" xfId="770"/>
    <cellStyle name="40% - Акцент3 2 2" xfId="771"/>
    <cellStyle name="40% - Акцент3 2 3" xfId="772"/>
    <cellStyle name="40% - Акцент3 2_46EE.2011(v1.0)" xfId="773"/>
    <cellStyle name="40% - Акцент3 3" xfId="774"/>
    <cellStyle name="40% - Акцент3 3 2" xfId="775"/>
    <cellStyle name="40% - Акцент3 3 3" xfId="776"/>
    <cellStyle name="40% - Акцент3 3_46EE.2011(v1.0)" xfId="777"/>
    <cellStyle name="40% - Акцент3 4" xfId="778"/>
    <cellStyle name="40% - Акцент3 4 2" xfId="779"/>
    <cellStyle name="40% - Акцент3 4 3" xfId="780"/>
    <cellStyle name="40% - Акцент3 4_46EE.2011(v1.0)" xfId="781"/>
    <cellStyle name="40% - Акцент3 5" xfId="782"/>
    <cellStyle name="40% - Акцент3 5 2" xfId="783"/>
    <cellStyle name="40% - Акцент3 5 3" xfId="784"/>
    <cellStyle name="40% - Акцент3 5_46EE.2011(v1.0)" xfId="785"/>
    <cellStyle name="40% - Акцент3 6" xfId="786"/>
    <cellStyle name="40% - Акцент3 6 2" xfId="787"/>
    <cellStyle name="40% - Акцент3 6 3" xfId="788"/>
    <cellStyle name="40% - Акцент3 6_46EE.2011(v1.0)" xfId="789"/>
    <cellStyle name="40% - Акцент3 7" xfId="790"/>
    <cellStyle name="40% - Акцент3 7 2" xfId="791"/>
    <cellStyle name="40% - Акцент3 7 3" xfId="792"/>
    <cellStyle name="40% - Акцент3 7_46EE.2011(v1.0)" xfId="793"/>
    <cellStyle name="40% - Акцент3 8" xfId="794"/>
    <cellStyle name="40% - Акцент3 8 2" xfId="795"/>
    <cellStyle name="40% - Акцент3 8 3" xfId="796"/>
    <cellStyle name="40% - Акцент3 8_46EE.2011(v1.0)" xfId="797"/>
    <cellStyle name="40% - Акцент3 9" xfId="798"/>
    <cellStyle name="40% - Акцент3 9 2" xfId="799"/>
    <cellStyle name="40% - Акцент3 9 3" xfId="800"/>
    <cellStyle name="40% - Акцент3 9_46EE.2011(v1.0)" xfId="801"/>
    <cellStyle name="40% - Акцент4 10" xfId="802"/>
    <cellStyle name="40% - Акцент4 2" xfId="803"/>
    <cellStyle name="40% - Акцент4 2 2" xfId="804"/>
    <cellStyle name="40% - Акцент4 2 3" xfId="805"/>
    <cellStyle name="40% - Акцент4 2_46EE.2011(v1.0)" xfId="806"/>
    <cellStyle name="40% - Акцент4 3" xfId="807"/>
    <cellStyle name="40% - Акцент4 3 2" xfId="808"/>
    <cellStyle name="40% - Акцент4 3 3" xfId="809"/>
    <cellStyle name="40% - Акцент4 3_46EE.2011(v1.0)" xfId="810"/>
    <cellStyle name="40% - Акцент4 4" xfId="811"/>
    <cellStyle name="40% - Акцент4 4 2" xfId="812"/>
    <cellStyle name="40% - Акцент4 4 3" xfId="813"/>
    <cellStyle name="40% - Акцент4 4_46EE.2011(v1.0)" xfId="814"/>
    <cellStyle name="40% - Акцент4 5" xfId="815"/>
    <cellStyle name="40% - Акцент4 5 2" xfId="816"/>
    <cellStyle name="40% - Акцент4 5 3" xfId="817"/>
    <cellStyle name="40% - Акцент4 5_46EE.2011(v1.0)" xfId="818"/>
    <cellStyle name="40% - Акцент4 6" xfId="819"/>
    <cellStyle name="40% - Акцент4 6 2" xfId="820"/>
    <cellStyle name="40% - Акцент4 6 3" xfId="821"/>
    <cellStyle name="40% - Акцент4 6_46EE.2011(v1.0)" xfId="822"/>
    <cellStyle name="40% - Акцент4 7" xfId="823"/>
    <cellStyle name="40% - Акцент4 7 2" xfId="824"/>
    <cellStyle name="40% - Акцент4 7 3" xfId="825"/>
    <cellStyle name="40% - Акцент4 7_46EE.2011(v1.0)" xfId="826"/>
    <cellStyle name="40% - Акцент4 8" xfId="827"/>
    <cellStyle name="40% - Акцент4 8 2" xfId="828"/>
    <cellStyle name="40% - Акцент4 8 3" xfId="829"/>
    <cellStyle name="40% - Акцент4 8_46EE.2011(v1.0)" xfId="830"/>
    <cellStyle name="40% - Акцент4 9" xfId="831"/>
    <cellStyle name="40% - Акцент4 9 2" xfId="832"/>
    <cellStyle name="40% - Акцент4 9 3" xfId="833"/>
    <cellStyle name="40% - Акцент4 9_46EE.2011(v1.0)" xfId="834"/>
    <cellStyle name="40% - Акцент5 10" xfId="835"/>
    <cellStyle name="40% - Акцент5 2" xfId="836"/>
    <cellStyle name="40% - Акцент5 2 2" xfId="837"/>
    <cellStyle name="40% - Акцент5 2 3" xfId="838"/>
    <cellStyle name="40% - Акцент5 2_46EE.2011(v1.0)" xfId="839"/>
    <cellStyle name="40% - Акцент5 3" xfId="840"/>
    <cellStyle name="40% - Акцент5 3 2" xfId="841"/>
    <cellStyle name="40% - Акцент5 3 3" xfId="842"/>
    <cellStyle name="40% - Акцент5 3_46EE.2011(v1.0)" xfId="843"/>
    <cellStyle name="40% - Акцент5 4" xfId="844"/>
    <cellStyle name="40% - Акцент5 4 2" xfId="845"/>
    <cellStyle name="40% - Акцент5 4 3" xfId="846"/>
    <cellStyle name="40% - Акцент5 4_46EE.2011(v1.0)" xfId="847"/>
    <cellStyle name="40% - Акцент5 5" xfId="848"/>
    <cellStyle name="40% - Акцент5 5 2" xfId="849"/>
    <cellStyle name="40% - Акцент5 5 3" xfId="850"/>
    <cellStyle name="40% - Акцент5 5_46EE.2011(v1.0)" xfId="851"/>
    <cellStyle name="40% - Акцент5 6" xfId="852"/>
    <cellStyle name="40% - Акцент5 6 2" xfId="853"/>
    <cellStyle name="40% - Акцент5 6 3" xfId="854"/>
    <cellStyle name="40% - Акцент5 6_46EE.2011(v1.0)" xfId="855"/>
    <cellStyle name="40% - Акцент5 7" xfId="856"/>
    <cellStyle name="40% - Акцент5 7 2" xfId="857"/>
    <cellStyle name="40% - Акцент5 7 3" xfId="858"/>
    <cellStyle name="40% - Акцент5 7_46EE.2011(v1.0)" xfId="859"/>
    <cellStyle name="40% - Акцент5 8" xfId="860"/>
    <cellStyle name="40% - Акцент5 8 2" xfId="861"/>
    <cellStyle name="40% - Акцент5 8 3" xfId="862"/>
    <cellStyle name="40% - Акцент5 8_46EE.2011(v1.0)" xfId="863"/>
    <cellStyle name="40% - Акцент5 9" xfId="864"/>
    <cellStyle name="40% - Акцент5 9 2" xfId="865"/>
    <cellStyle name="40% - Акцент5 9 3" xfId="866"/>
    <cellStyle name="40% - Акцент5 9_46EE.2011(v1.0)" xfId="867"/>
    <cellStyle name="40% - Акцент6 10" xfId="868"/>
    <cellStyle name="40% - Акцент6 2" xfId="869"/>
    <cellStyle name="40% - Акцент6 2 2" xfId="870"/>
    <cellStyle name="40% - Акцент6 2 3" xfId="871"/>
    <cellStyle name="40% - Акцент6 2_46EE.2011(v1.0)" xfId="872"/>
    <cellStyle name="40% - Акцент6 3" xfId="873"/>
    <cellStyle name="40% - Акцент6 3 2" xfId="874"/>
    <cellStyle name="40% - Акцент6 3 3" xfId="875"/>
    <cellStyle name="40% - Акцент6 3_46EE.2011(v1.0)" xfId="876"/>
    <cellStyle name="40% - Акцент6 4" xfId="877"/>
    <cellStyle name="40% - Акцент6 4 2" xfId="878"/>
    <cellStyle name="40% - Акцент6 4 3" xfId="879"/>
    <cellStyle name="40% - Акцент6 4_46EE.2011(v1.0)" xfId="880"/>
    <cellStyle name="40% - Акцент6 5" xfId="881"/>
    <cellStyle name="40% - Акцент6 5 2" xfId="882"/>
    <cellStyle name="40% - Акцент6 5 3" xfId="883"/>
    <cellStyle name="40% - Акцент6 5_46EE.2011(v1.0)" xfId="884"/>
    <cellStyle name="40% - Акцент6 6" xfId="885"/>
    <cellStyle name="40% - Акцент6 6 2" xfId="886"/>
    <cellStyle name="40% - Акцент6 6 3" xfId="887"/>
    <cellStyle name="40% - Акцент6 6_46EE.2011(v1.0)" xfId="888"/>
    <cellStyle name="40% - Акцент6 7" xfId="889"/>
    <cellStyle name="40% - Акцент6 7 2" xfId="890"/>
    <cellStyle name="40% - Акцент6 7 3" xfId="891"/>
    <cellStyle name="40% - Акцент6 7_46EE.2011(v1.0)" xfId="892"/>
    <cellStyle name="40% - Акцент6 8" xfId="893"/>
    <cellStyle name="40% - Акцент6 8 2" xfId="894"/>
    <cellStyle name="40% - Акцент6 8 3" xfId="895"/>
    <cellStyle name="40% - Акцент6 8_46EE.2011(v1.0)" xfId="896"/>
    <cellStyle name="40% - Акцент6 9" xfId="897"/>
    <cellStyle name="40% - Акцент6 9 2" xfId="898"/>
    <cellStyle name="40% - Акцент6 9 3" xfId="899"/>
    <cellStyle name="40% - Акцент6 9_46EE.2011(v1.0)" xfId="900"/>
    <cellStyle name="60% - Accent1" xfId="901"/>
    <cellStyle name="60% - Accent2" xfId="902"/>
    <cellStyle name="60% - Accent3" xfId="903"/>
    <cellStyle name="60% - Accent4" xfId="904"/>
    <cellStyle name="60% - Accent5" xfId="905"/>
    <cellStyle name="60% - Accent6" xfId="906"/>
    <cellStyle name="60% - Акцент1 10" xfId="907"/>
    <cellStyle name="60% - Акцент1 2" xfId="908"/>
    <cellStyle name="60% - Акцент1 2 2" xfId="909"/>
    <cellStyle name="60% - Акцент1 3" xfId="910"/>
    <cellStyle name="60% - Акцент1 3 2" xfId="911"/>
    <cellStyle name="60% - Акцент1 4" xfId="912"/>
    <cellStyle name="60% - Акцент1 4 2" xfId="913"/>
    <cellStyle name="60% - Акцент1 5" xfId="914"/>
    <cellStyle name="60% - Акцент1 5 2" xfId="915"/>
    <cellStyle name="60% - Акцент1 6" xfId="916"/>
    <cellStyle name="60% - Акцент1 6 2" xfId="917"/>
    <cellStyle name="60% - Акцент1 7" xfId="918"/>
    <cellStyle name="60% - Акцент1 7 2" xfId="919"/>
    <cellStyle name="60% - Акцент1 8" xfId="920"/>
    <cellStyle name="60% - Акцент1 8 2" xfId="921"/>
    <cellStyle name="60% - Акцент1 9" xfId="922"/>
    <cellStyle name="60% - Акцент1 9 2" xfId="923"/>
    <cellStyle name="60% - Акцент2 10" xfId="924"/>
    <cellStyle name="60% - Акцент2 2" xfId="925"/>
    <cellStyle name="60% - Акцент2 2 2" xfId="926"/>
    <cellStyle name="60% - Акцент2 3" xfId="927"/>
    <cellStyle name="60% - Акцент2 3 2" xfId="928"/>
    <cellStyle name="60% - Акцент2 4" xfId="929"/>
    <cellStyle name="60% - Акцент2 4 2" xfId="930"/>
    <cellStyle name="60% - Акцент2 5" xfId="931"/>
    <cellStyle name="60% - Акцент2 5 2" xfId="932"/>
    <cellStyle name="60% - Акцент2 6" xfId="933"/>
    <cellStyle name="60% - Акцент2 6 2" xfId="934"/>
    <cellStyle name="60% - Акцент2 7" xfId="935"/>
    <cellStyle name="60% - Акцент2 7 2" xfId="936"/>
    <cellStyle name="60% - Акцент2 8" xfId="937"/>
    <cellStyle name="60% - Акцент2 8 2" xfId="938"/>
    <cellStyle name="60% - Акцент2 9" xfId="939"/>
    <cellStyle name="60% - Акцент2 9 2" xfId="940"/>
    <cellStyle name="60% - Акцент3 10" xfId="941"/>
    <cellStyle name="60% - Акцент3 2" xfId="942"/>
    <cellStyle name="60% - Акцент3 2 2" xfId="943"/>
    <cellStyle name="60% - Акцент3 3" xfId="944"/>
    <cellStyle name="60% - Акцент3 3 2" xfId="945"/>
    <cellStyle name="60% - Акцент3 4" xfId="946"/>
    <cellStyle name="60% - Акцент3 4 2" xfId="947"/>
    <cellStyle name="60% - Акцент3 5" xfId="948"/>
    <cellStyle name="60% - Акцент3 5 2" xfId="949"/>
    <cellStyle name="60% - Акцент3 6" xfId="950"/>
    <cellStyle name="60% - Акцент3 6 2" xfId="951"/>
    <cellStyle name="60% - Акцент3 7" xfId="952"/>
    <cellStyle name="60% - Акцент3 7 2" xfId="953"/>
    <cellStyle name="60% - Акцент3 8" xfId="954"/>
    <cellStyle name="60% - Акцент3 8 2" xfId="955"/>
    <cellStyle name="60% - Акцент3 9" xfId="956"/>
    <cellStyle name="60% - Акцент3 9 2" xfId="957"/>
    <cellStyle name="60% - Акцент4 10" xfId="958"/>
    <cellStyle name="60% - Акцент4 2" xfId="959"/>
    <cellStyle name="60% - Акцент4 2 2" xfId="960"/>
    <cellStyle name="60% - Акцент4 3" xfId="961"/>
    <cellStyle name="60% - Акцент4 3 2" xfId="962"/>
    <cellStyle name="60% - Акцент4 4" xfId="963"/>
    <cellStyle name="60% - Акцент4 4 2" xfId="964"/>
    <cellStyle name="60% - Акцент4 5" xfId="965"/>
    <cellStyle name="60% - Акцент4 5 2" xfId="966"/>
    <cellStyle name="60% - Акцент4 6" xfId="967"/>
    <cellStyle name="60% - Акцент4 6 2" xfId="968"/>
    <cellStyle name="60% - Акцент4 7" xfId="969"/>
    <cellStyle name="60% - Акцент4 7 2" xfId="970"/>
    <cellStyle name="60% - Акцент4 8" xfId="971"/>
    <cellStyle name="60% - Акцент4 8 2" xfId="972"/>
    <cellStyle name="60% - Акцент4 9" xfId="973"/>
    <cellStyle name="60% - Акцент4 9 2" xfId="974"/>
    <cellStyle name="60% - Акцент5 10" xfId="975"/>
    <cellStyle name="60% - Акцент5 2" xfId="976"/>
    <cellStyle name="60% - Акцент5 2 2" xfId="977"/>
    <cellStyle name="60% - Акцент5 3" xfId="978"/>
    <cellStyle name="60% - Акцент5 3 2" xfId="979"/>
    <cellStyle name="60% - Акцент5 4" xfId="980"/>
    <cellStyle name="60% - Акцент5 4 2" xfId="981"/>
    <cellStyle name="60% - Акцент5 5" xfId="982"/>
    <cellStyle name="60% - Акцент5 5 2" xfId="983"/>
    <cellStyle name="60% - Акцент5 6" xfId="984"/>
    <cellStyle name="60% - Акцент5 6 2" xfId="985"/>
    <cellStyle name="60% - Акцент5 7" xfId="986"/>
    <cellStyle name="60% - Акцент5 7 2" xfId="987"/>
    <cellStyle name="60% - Акцент5 8" xfId="988"/>
    <cellStyle name="60% - Акцент5 8 2" xfId="989"/>
    <cellStyle name="60% - Акцент5 9" xfId="990"/>
    <cellStyle name="60% - Акцент5 9 2" xfId="991"/>
    <cellStyle name="60% - Акцент6 10" xfId="992"/>
    <cellStyle name="60% - Акцент6 2" xfId="993"/>
    <cellStyle name="60% - Акцент6 2 2" xfId="994"/>
    <cellStyle name="60% - Акцент6 3" xfId="995"/>
    <cellStyle name="60% - Акцент6 3 2" xfId="996"/>
    <cellStyle name="60% - Акцент6 4" xfId="997"/>
    <cellStyle name="60% - Акцент6 4 2" xfId="998"/>
    <cellStyle name="60% - Акцент6 5" xfId="999"/>
    <cellStyle name="60% - Акцент6 5 2" xfId="1000"/>
    <cellStyle name="60% - Акцент6 6" xfId="1001"/>
    <cellStyle name="60% - Акцент6 6 2" xfId="1002"/>
    <cellStyle name="60% - Акцент6 7" xfId="1003"/>
    <cellStyle name="60% - Акцент6 7 2" xfId="1004"/>
    <cellStyle name="60% - Акцент6 8" xfId="1005"/>
    <cellStyle name="60% - Акцент6 8 2" xfId="1006"/>
    <cellStyle name="60% - Акцент6 9" xfId="1007"/>
    <cellStyle name="60% - Акцент6 9 2" xfId="1008"/>
    <cellStyle name="Accent1" xfId="1009"/>
    <cellStyle name="Accent2" xfId="1010"/>
    <cellStyle name="Accent3" xfId="1011"/>
    <cellStyle name="Accent4" xfId="1012"/>
    <cellStyle name="Accent5" xfId="1013"/>
    <cellStyle name="Accent6" xfId="1014"/>
    <cellStyle name="Ăčďĺđńńűëęŕ" xfId="1015"/>
    <cellStyle name="AFE" xfId="1016"/>
    <cellStyle name="Áĺççŕůčňíűé" xfId="1017"/>
    <cellStyle name="Äĺíĺćíűé [0]_(ňŕá 3č)" xfId="1018"/>
    <cellStyle name="Äĺíĺćíűé_(ňŕá 3č)" xfId="1019"/>
    <cellStyle name="Bad" xfId="1020"/>
    <cellStyle name="Blue" xfId="1021"/>
    <cellStyle name="Body_$Dollars" xfId="1022"/>
    <cellStyle name="Calculation" xfId="1023"/>
    <cellStyle name="Cells 2" xfId="1024"/>
    <cellStyle name="Check Cell" xfId="1025"/>
    <cellStyle name="Chek" xfId="1026"/>
    <cellStyle name="Comma [0]_Adjusted FS 1299" xfId="1027"/>
    <cellStyle name="Comma 0" xfId="1028"/>
    <cellStyle name="Comma 0*" xfId="1029"/>
    <cellStyle name="Comma 2" xfId="1030"/>
    <cellStyle name="Comma 3*" xfId="1031"/>
    <cellStyle name="Comma_Adjusted FS 1299" xfId="1032"/>
    <cellStyle name="Comma0" xfId="1033"/>
    <cellStyle name="Çŕůčňíűé" xfId="1034"/>
    <cellStyle name="Currency [0]" xfId="1035"/>
    <cellStyle name="Currency [0] 2" xfId="1036"/>
    <cellStyle name="Currency [0] 2 2" xfId="1037"/>
    <cellStyle name="Currency [0] 2 3" xfId="1038"/>
    <cellStyle name="Currency [0] 2 4" xfId="1039"/>
    <cellStyle name="Currency [0] 2 5" xfId="1040"/>
    <cellStyle name="Currency [0] 2 6" xfId="1041"/>
    <cellStyle name="Currency [0] 2 7" xfId="1042"/>
    <cellStyle name="Currency [0] 2 8" xfId="1043"/>
    <cellStyle name="Currency [0] 2 9" xfId="1044"/>
    <cellStyle name="Currency [0] 3" xfId="1045"/>
    <cellStyle name="Currency [0] 3 2" xfId="1046"/>
    <cellStyle name="Currency [0] 3 3" xfId="1047"/>
    <cellStyle name="Currency [0] 3 4" xfId="1048"/>
    <cellStyle name="Currency [0] 3 5" xfId="1049"/>
    <cellStyle name="Currency [0] 3 6" xfId="1050"/>
    <cellStyle name="Currency [0] 3 7" xfId="1051"/>
    <cellStyle name="Currency [0] 3 8" xfId="1052"/>
    <cellStyle name="Currency [0] 3 9" xfId="1053"/>
    <cellStyle name="Currency [0] 4" xfId="1054"/>
    <cellStyle name="Currency [0] 4 2" xfId="1055"/>
    <cellStyle name="Currency [0] 4 3" xfId="1056"/>
    <cellStyle name="Currency [0] 4 4" xfId="1057"/>
    <cellStyle name="Currency [0] 4 5" xfId="1058"/>
    <cellStyle name="Currency [0] 4 6" xfId="1059"/>
    <cellStyle name="Currency [0] 4 7" xfId="1060"/>
    <cellStyle name="Currency [0] 4 8" xfId="1061"/>
    <cellStyle name="Currency [0] 4 9" xfId="1062"/>
    <cellStyle name="Currency [0] 5" xfId="1063"/>
    <cellStyle name="Currency [0] 5 2" xfId="1064"/>
    <cellStyle name="Currency [0] 5 3" xfId="1065"/>
    <cellStyle name="Currency [0] 5 4" xfId="1066"/>
    <cellStyle name="Currency [0] 5 5" xfId="1067"/>
    <cellStyle name="Currency [0] 5 6" xfId="1068"/>
    <cellStyle name="Currency [0] 5 7" xfId="1069"/>
    <cellStyle name="Currency [0] 5 8" xfId="1070"/>
    <cellStyle name="Currency [0] 5 9" xfId="1071"/>
    <cellStyle name="Currency [0] 6" xfId="1072"/>
    <cellStyle name="Currency [0] 6 2" xfId="1073"/>
    <cellStyle name="Currency [0] 6 3" xfId="1074"/>
    <cellStyle name="Currency [0] 7" xfId="1075"/>
    <cellStyle name="Currency [0] 7 2" xfId="1076"/>
    <cellStyle name="Currency [0] 7 3" xfId="1077"/>
    <cellStyle name="Currency [0] 8" xfId="1078"/>
    <cellStyle name="Currency [0] 8 2" xfId="1079"/>
    <cellStyle name="Currency [0] 8 3" xfId="1080"/>
    <cellStyle name="Currency 0" xfId="1081"/>
    <cellStyle name="Currency 2" xfId="1082"/>
    <cellStyle name="Currency_06_9m" xfId="1083"/>
    <cellStyle name="Currency0" xfId="1084"/>
    <cellStyle name="Currency2" xfId="1085"/>
    <cellStyle name="Date" xfId="1086"/>
    <cellStyle name="Date Aligned" xfId="1087"/>
    <cellStyle name="Dates" xfId="1088"/>
    <cellStyle name="Dezimal [0]_NEGS" xfId="1089"/>
    <cellStyle name="Dezimal_NEGS" xfId="1090"/>
    <cellStyle name="Dotted Line" xfId="1091"/>
    <cellStyle name="E&amp;Y House" xfId="1092"/>
    <cellStyle name="E-mail" xfId="1093"/>
    <cellStyle name="E-mail 2" xfId="1094"/>
    <cellStyle name="E-mail_46EP.2012(v0.1)" xfId="1095"/>
    <cellStyle name="Euro" xfId="1096"/>
    <cellStyle name="ew" xfId="1097"/>
    <cellStyle name="Explanatory Text" xfId="1098"/>
    <cellStyle name="F2" xfId="1099"/>
    <cellStyle name="F3" xfId="1100"/>
    <cellStyle name="F4" xfId="1101"/>
    <cellStyle name="F5" xfId="1102"/>
    <cellStyle name="F6" xfId="1103"/>
    <cellStyle name="F7" xfId="1104"/>
    <cellStyle name="F8" xfId="1105"/>
    <cellStyle name="Fixed" xfId="1106"/>
    <cellStyle name="fo]_x000d__x000a_UserName=Murat Zelef_x000d__x000a_UserCompany=Bumerang_x000d__x000a__x000d__x000a_[File Paths]_x000d__x000a_WorkingDirectory=C:\EQUIS\DLWIN_x000d__x000a_DownLoader=C" xfId="1107"/>
    <cellStyle name="Followed Hyperlink" xfId="1108"/>
    <cellStyle name="Footnote" xfId="1109"/>
    <cellStyle name="Good" xfId="1110"/>
    <cellStyle name="hard no" xfId="1111"/>
    <cellStyle name="Hard Percent" xfId="1112"/>
    <cellStyle name="hardno" xfId="1113"/>
    <cellStyle name="Header" xfId="1114"/>
    <cellStyle name="Header 3" xfId="1115"/>
    <cellStyle name="Heading" xfId="1116"/>
    <cellStyle name="Heading 1" xfId="1117"/>
    <cellStyle name="Heading 2" xfId="1118"/>
    <cellStyle name="Heading 3" xfId="1119"/>
    <cellStyle name="Heading 4" xfId="1120"/>
    <cellStyle name="Heading_GP.ITOG.4.78(v1.0) - для разделения" xfId="1121"/>
    <cellStyle name="Heading2" xfId="1122"/>
    <cellStyle name="Heading2 2" xfId="1123"/>
    <cellStyle name="Heading2_46EP.2012(v0.1)" xfId="1124"/>
    <cellStyle name="Hyperlink" xfId="1125"/>
    <cellStyle name="Îáű÷íűé__FES" xfId="1126"/>
    <cellStyle name="Îáû÷íûé_cogs" xfId="1127"/>
    <cellStyle name="Îňęđűâŕâřŕ˙ń˙ ăčďĺđńńűëęŕ" xfId="1128"/>
    <cellStyle name="Info" xfId="1129"/>
    <cellStyle name="Input" xfId="1130"/>
    <cellStyle name="InputCurrency" xfId="1131"/>
    <cellStyle name="InputCurrency2" xfId="1132"/>
    <cellStyle name="InputMultiple1" xfId="1133"/>
    <cellStyle name="InputPercent1" xfId="1134"/>
    <cellStyle name="Inputs" xfId="1135"/>
    <cellStyle name="Inputs (const)" xfId="1136"/>
    <cellStyle name="Inputs (const) 2" xfId="1137"/>
    <cellStyle name="Inputs (const)_46EP.2012(v0.1)" xfId="1138"/>
    <cellStyle name="Inputs 2" xfId="1139"/>
    <cellStyle name="Inputs Co" xfId="1140"/>
    <cellStyle name="Inputs_46EE.2011(v1.0)" xfId="1141"/>
    <cellStyle name="Linked Cell" xfId="1142"/>
    <cellStyle name="Millares [0]_RESULTS" xfId="1143"/>
    <cellStyle name="Millares_RESULTS" xfId="1144"/>
    <cellStyle name="Milliers [0]_RESULTS" xfId="1145"/>
    <cellStyle name="Milliers_RESULTS" xfId="1146"/>
    <cellStyle name="mnb" xfId="1147"/>
    <cellStyle name="Moneda [0]_RESULTS" xfId="1148"/>
    <cellStyle name="Moneda_RESULTS" xfId="1149"/>
    <cellStyle name="Monétaire [0]_RESULTS" xfId="1150"/>
    <cellStyle name="Monétaire_RESULTS" xfId="1151"/>
    <cellStyle name="Multiple" xfId="1152"/>
    <cellStyle name="Multiple1" xfId="1153"/>
    <cellStyle name="MultipleBelow" xfId="1154"/>
    <cellStyle name="namber" xfId="1155"/>
    <cellStyle name="Neutral" xfId="1156"/>
    <cellStyle name="Norma11l" xfId="1157"/>
    <cellStyle name="normal" xfId="1158"/>
    <cellStyle name="Normal - Style1" xfId="1159"/>
    <cellStyle name="normal 10" xfId="1160"/>
    <cellStyle name="Normal 2" xfId="1161"/>
    <cellStyle name="Normal 2 2" xfId="1162"/>
    <cellStyle name="Normal 2 3" xfId="1163"/>
    <cellStyle name="normal 3" xfId="1164"/>
    <cellStyle name="normal 4" xfId="1165"/>
    <cellStyle name="normal 5" xfId="1166"/>
    <cellStyle name="normal 6" xfId="1167"/>
    <cellStyle name="normal 7" xfId="1168"/>
    <cellStyle name="normal 8" xfId="1169"/>
    <cellStyle name="normal 9" xfId="1170"/>
    <cellStyle name="Normal." xfId="1171"/>
    <cellStyle name="Normal_06_9m" xfId="1172"/>
    <cellStyle name="Normal1" xfId="1173"/>
    <cellStyle name="Normal2" xfId="1174"/>
    <cellStyle name="NormalGB" xfId="1175"/>
    <cellStyle name="Normalny_24. 02. 97." xfId="1176"/>
    <cellStyle name="normбlnм_laroux" xfId="1177"/>
    <cellStyle name="Note" xfId="1178"/>
    <cellStyle name="number" xfId="1179"/>
    <cellStyle name="Ôčíŕíńîâűé [0]_(ňŕá 3č)" xfId="1180"/>
    <cellStyle name="Ôčíŕíńîâűé_(ňŕá 3č)" xfId="1181"/>
    <cellStyle name="Option" xfId="1182"/>
    <cellStyle name="Òûñÿ÷è [0]_cogs" xfId="1183"/>
    <cellStyle name="Òûñÿ÷è_cogs" xfId="1184"/>
    <cellStyle name="Output" xfId="1185"/>
    <cellStyle name="Page Number" xfId="1186"/>
    <cellStyle name="pb_page_heading_LS" xfId="1187"/>
    <cellStyle name="Percent_RS_Lianozovo-Samara_9m01" xfId="1188"/>
    <cellStyle name="Percent1" xfId="1189"/>
    <cellStyle name="Piug" xfId="1190"/>
    <cellStyle name="Plug" xfId="1191"/>
    <cellStyle name="Price_Body" xfId="1192"/>
    <cellStyle name="prochrek" xfId="1193"/>
    <cellStyle name="Protected" xfId="1194"/>
    <cellStyle name="Salomon Logo" xfId="1195"/>
    <cellStyle name="SAPBEXaggData" xfId="1196"/>
    <cellStyle name="SAPBEXaggDataEmph" xfId="1197"/>
    <cellStyle name="SAPBEXaggItem" xfId="1198"/>
    <cellStyle name="SAPBEXaggItemX" xfId="1199"/>
    <cellStyle name="SAPBEXchaText" xfId="1200"/>
    <cellStyle name="SAPBEXexcBad7" xfId="1201"/>
    <cellStyle name="SAPBEXexcBad8" xfId="1202"/>
    <cellStyle name="SAPBEXexcBad9" xfId="1203"/>
    <cellStyle name="SAPBEXexcCritical4" xfId="1204"/>
    <cellStyle name="SAPBEXexcCritical5" xfId="1205"/>
    <cellStyle name="SAPBEXexcCritical6" xfId="1206"/>
    <cellStyle name="SAPBEXexcGood1" xfId="1207"/>
    <cellStyle name="SAPBEXexcGood2" xfId="1208"/>
    <cellStyle name="SAPBEXexcGood3" xfId="1209"/>
    <cellStyle name="SAPBEXfilterDrill" xfId="1210"/>
    <cellStyle name="SAPBEXfilterItem" xfId="1211"/>
    <cellStyle name="SAPBEXfilterText" xfId="1212"/>
    <cellStyle name="SAPBEXformats" xfId="1213"/>
    <cellStyle name="SAPBEXheaderItem" xfId="1214"/>
    <cellStyle name="SAPBEXheaderText" xfId="1215"/>
    <cellStyle name="SAPBEXHLevel0" xfId="1216"/>
    <cellStyle name="SAPBEXHLevel0X" xfId="1217"/>
    <cellStyle name="SAPBEXHLevel1" xfId="1218"/>
    <cellStyle name="SAPBEXHLevel1X" xfId="1219"/>
    <cellStyle name="SAPBEXHLevel2" xfId="1220"/>
    <cellStyle name="SAPBEXHLevel2X" xfId="1221"/>
    <cellStyle name="SAPBEXHLevel3" xfId="1222"/>
    <cellStyle name="SAPBEXHLevel3X" xfId="1223"/>
    <cellStyle name="SAPBEXinputData" xfId="1224"/>
    <cellStyle name="SAPBEXresData" xfId="1225"/>
    <cellStyle name="SAPBEXresDataEmph" xfId="1226"/>
    <cellStyle name="SAPBEXresItem" xfId="1227"/>
    <cellStyle name="SAPBEXresItemX" xfId="1228"/>
    <cellStyle name="SAPBEXstdData" xfId="1229"/>
    <cellStyle name="SAPBEXstdDataEmph" xfId="1230"/>
    <cellStyle name="SAPBEXstdItem" xfId="1231"/>
    <cellStyle name="SAPBEXstdItemX" xfId="1232"/>
    <cellStyle name="SAPBEXtitle" xfId="1233"/>
    <cellStyle name="SAPBEXundefined" xfId="1234"/>
    <cellStyle name="st1" xfId="1235"/>
    <cellStyle name="Standard_NEGS" xfId="1236"/>
    <cellStyle name="Style 1" xfId="1237"/>
    <cellStyle name="Table Head" xfId="1238"/>
    <cellStyle name="Table Head Aligned" xfId="1239"/>
    <cellStyle name="Table Head Blue" xfId="1240"/>
    <cellStyle name="Table Head Green" xfId="1241"/>
    <cellStyle name="Table Head_Val_Sum_Graph" xfId="1242"/>
    <cellStyle name="Table Heading" xfId="1243"/>
    <cellStyle name="Table Heading 2" xfId="1244"/>
    <cellStyle name="Table Heading_46EP.2012(v0.1)" xfId="1245"/>
    <cellStyle name="Table Text" xfId="1246"/>
    <cellStyle name="Table Title" xfId="1247"/>
    <cellStyle name="Table Units" xfId="1248"/>
    <cellStyle name="Table_Header" xfId="1249"/>
    <cellStyle name="Text" xfId="1250"/>
    <cellStyle name="Text 1" xfId="1251"/>
    <cellStyle name="Text Head" xfId="1252"/>
    <cellStyle name="Text Head 1" xfId="1253"/>
    <cellStyle name="Title" xfId="1254"/>
    <cellStyle name="Title 4" xfId="1255"/>
    <cellStyle name="Total" xfId="1256"/>
    <cellStyle name="TotalCurrency" xfId="1257"/>
    <cellStyle name="Underline_Single" xfId="1258"/>
    <cellStyle name="Unit" xfId="1259"/>
    <cellStyle name="Warning Text" xfId="1260"/>
    <cellStyle name="year" xfId="1261"/>
    <cellStyle name="Акцент1 10" xfId="1262"/>
    <cellStyle name="Акцент1 2" xfId="1263"/>
    <cellStyle name="Акцент1 2 2" xfId="1264"/>
    <cellStyle name="Акцент1 3" xfId="1265"/>
    <cellStyle name="Акцент1 3 2" xfId="1266"/>
    <cellStyle name="Акцент1 4" xfId="1267"/>
    <cellStyle name="Акцент1 4 2" xfId="1268"/>
    <cellStyle name="Акцент1 5" xfId="1269"/>
    <cellStyle name="Акцент1 5 2" xfId="1270"/>
    <cellStyle name="Акцент1 6" xfId="1271"/>
    <cellStyle name="Акцент1 6 2" xfId="1272"/>
    <cellStyle name="Акцент1 7" xfId="1273"/>
    <cellStyle name="Акцент1 7 2" xfId="1274"/>
    <cellStyle name="Акцент1 8" xfId="1275"/>
    <cellStyle name="Акцент1 8 2" xfId="1276"/>
    <cellStyle name="Акцент1 9" xfId="1277"/>
    <cellStyle name="Акцент1 9 2" xfId="1278"/>
    <cellStyle name="Акцент2 10" xfId="1279"/>
    <cellStyle name="Акцент2 2" xfId="1280"/>
    <cellStyle name="Акцент2 2 2" xfId="1281"/>
    <cellStyle name="Акцент2 3" xfId="1282"/>
    <cellStyle name="Акцент2 3 2" xfId="1283"/>
    <cellStyle name="Акцент2 4" xfId="1284"/>
    <cellStyle name="Акцент2 4 2" xfId="1285"/>
    <cellStyle name="Акцент2 5" xfId="1286"/>
    <cellStyle name="Акцент2 5 2" xfId="1287"/>
    <cellStyle name="Акцент2 6" xfId="1288"/>
    <cellStyle name="Акцент2 6 2" xfId="1289"/>
    <cellStyle name="Акцент2 7" xfId="1290"/>
    <cellStyle name="Акцент2 7 2" xfId="1291"/>
    <cellStyle name="Акцент2 8" xfId="1292"/>
    <cellStyle name="Акцент2 8 2" xfId="1293"/>
    <cellStyle name="Акцент2 9" xfId="1294"/>
    <cellStyle name="Акцент2 9 2" xfId="1295"/>
    <cellStyle name="Акцент3 10" xfId="1296"/>
    <cellStyle name="Акцент3 2" xfId="1297"/>
    <cellStyle name="Акцент3 2 2" xfId="1298"/>
    <cellStyle name="Акцент3 3" xfId="1299"/>
    <cellStyle name="Акцент3 3 2" xfId="1300"/>
    <cellStyle name="Акцент3 4" xfId="1301"/>
    <cellStyle name="Акцент3 4 2" xfId="1302"/>
    <cellStyle name="Акцент3 5" xfId="1303"/>
    <cellStyle name="Акцент3 5 2" xfId="1304"/>
    <cellStyle name="Акцент3 6" xfId="1305"/>
    <cellStyle name="Акцент3 6 2" xfId="1306"/>
    <cellStyle name="Акцент3 7" xfId="1307"/>
    <cellStyle name="Акцент3 7 2" xfId="1308"/>
    <cellStyle name="Акцент3 8" xfId="1309"/>
    <cellStyle name="Акцент3 8 2" xfId="1310"/>
    <cellStyle name="Акцент3 9" xfId="1311"/>
    <cellStyle name="Акцент3 9 2" xfId="1312"/>
    <cellStyle name="Акцент4 10" xfId="1313"/>
    <cellStyle name="Акцент4 2" xfId="1314"/>
    <cellStyle name="Акцент4 2 2" xfId="1315"/>
    <cellStyle name="Акцент4 3" xfId="1316"/>
    <cellStyle name="Акцент4 3 2" xfId="1317"/>
    <cellStyle name="Акцент4 4" xfId="1318"/>
    <cellStyle name="Акцент4 4 2" xfId="1319"/>
    <cellStyle name="Акцент4 5" xfId="1320"/>
    <cellStyle name="Акцент4 5 2" xfId="1321"/>
    <cellStyle name="Акцент4 6" xfId="1322"/>
    <cellStyle name="Акцент4 6 2" xfId="1323"/>
    <cellStyle name="Акцент4 7" xfId="1324"/>
    <cellStyle name="Акцент4 7 2" xfId="1325"/>
    <cellStyle name="Акцент4 8" xfId="1326"/>
    <cellStyle name="Акцент4 8 2" xfId="1327"/>
    <cellStyle name="Акцент4 9" xfId="1328"/>
    <cellStyle name="Акцент4 9 2" xfId="1329"/>
    <cellStyle name="Акцент5 10" xfId="1330"/>
    <cellStyle name="Акцент5 2" xfId="1331"/>
    <cellStyle name="Акцент5 2 2" xfId="1332"/>
    <cellStyle name="Акцент5 3" xfId="1333"/>
    <cellStyle name="Акцент5 3 2" xfId="1334"/>
    <cellStyle name="Акцент5 4" xfId="1335"/>
    <cellStyle name="Акцент5 4 2" xfId="1336"/>
    <cellStyle name="Акцент5 5" xfId="1337"/>
    <cellStyle name="Акцент5 5 2" xfId="1338"/>
    <cellStyle name="Акцент5 6" xfId="1339"/>
    <cellStyle name="Акцент5 6 2" xfId="1340"/>
    <cellStyle name="Акцент5 7" xfId="1341"/>
    <cellStyle name="Акцент5 7 2" xfId="1342"/>
    <cellStyle name="Акцент5 8" xfId="1343"/>
    <cellStyle name="Акцент5 8 2" xfId="1344"/>
    <cellStyle name="Акцент5 9" xfId="1345"/>
    <cellStyle name="Акцент5 9 2" xfId="1346"/>
    <cellStyle name="Акцент6 10" xfId="1347"/>
    <cellStyle name="Акцент6 2" xfId="1348"/>
    <cellStyle name="Акцент6 2 2" xfId="1349"/>
    <cellStyle name="Акцент6 3" xfId="1350"/>
    <cellStyle name="Акцент6 3 2" xfId="1351"/>
    <cellStyle name="Акцент6 4" xfId="1352"/>
    <cellStyle name="Акцент6 4 2" xfId="1353"/>
    <cellStyle name="Акцент6 5" xfId="1354"/>
    <cellStyle name="Акцент6 5 2" xfId="1355"/>
    <cellStyle name="Акцент6 6" xfId="1356"/>
    <cellStyle name="Акцент6 6 2" xfId="1357"/>
    <cellStyle name="Акцент6 7" xfId="1358"/>
    <cellStyle name="Акцент6 7 2" xfId="1359"/>
    <cellStyle name="Акцент6 8" xfId="1360"/>
    <cellStyle name="Акцент6 8 2" xfId="1361"/>
    <cellStyle name="Акцент6 9" xfId="1362"/>
    <cellStyle name="Акцент6 9 2" xfId="1363"/>
    <cellStyle name="Беззащитный" xfId="1364"/>
    <cellStyle name="Ввод  10" xfId="1365"/>
    <cellStyle name="Ввод  2" xfId="1366"/>
    <cellStyle name="Ввод  2 2" xfId="1367"/>
    <cellStyle name="Ввод  2_46EE.2011(v1.0)" xfId="1368"/>
    <cellStyle name="Ввод  3" xfId="1369"/>
    <cellStyle name="Ввод  3 2" xfId="1370"/>
    <cellStyle name="Ввод  3_46EE.2011(v1.0)" xfId="1371"/>
    <cellStyle name="Ввод  4" xfId="1372"/>
    <cellStyle name="Ввод  4 2" xfId="1373"/>
    <cellStyle name="Ввод  4_46EE.2011(v1.0)" xfId="1374"/>
    <cellStyle name="Ввод  5" xfId="1375"/>
    <cellStyle name="Ввод  5 2" xfId="1376"/>
    <cellStyle name="Ввод  5_46EE.2011(v1.0)" xfId="1377"/>
    <cellStyle name="Ввод  6" xfId="1378"/>
    <cellStyle name="Ввод  6 2" xfId="1379"/>
    <cellStyle name="Ввод  6_46EE.2011(v1.0)" xfId="1380"/>
    <cellStyle name="Ввод  7" xfId="1381"/>
    <cellStyle name="Ввод  7 2" xfId="1382"/>
    <cellStyle name="Ввод  7_46EE.2011(v1.0)" xfId="1383"/>
    <cellStyle name="Ввод  8" xfId="1384"/>
    <cellStyle name="Ввод  8 2" xfId="1385"/>
    <cellStyle name="Ввод  8_46EE.2011(v1.0)" xfId="1386"/>
    <cellStyle name="Ввод  9" xfId="1387"/>
    <cellStyle name="Ввод  9 2" xfId="1388"/>
    <cellStyle name="Ввод  9_46EE.2011(v1.0)" xfId="1389"/>
    <cellStyle name="Верт. заголовок" xfId="1390"/>
    <cellStyle name="Вес_продукта" xfId="1391"/>
    <cellStyle name="Вывод 10" xfId="1392"/>
    <cellStyle name="Вывод 2" xfId="1393"/>
    <cellStyle name="Вывод 2 2" xfId="1394"/>
    <cellStyle name="Вывод 2_46EE.2011(v1.0)" xfId="1395"/>
    <cellStyle name="Вывод 3" xfId="1396"/>
    <cellStyle name="Вывод 3 2" xfId="1397"/>
    <cellStyle name="Вывод 3_46EE.2011(v1.0)" xfId="1398"/>
    <cellStyle name="Вывод 4" xfId="1399"/>
    <cellStyle name="Вывод 4 2" xfId="1400"/>
    <cellStyle name="Вывод 4_46EE.2011(v1.0)" xfId="1401"/>
    <cellStyle name="Вывод 5" xfId="1402"/>
    <cellStyle name="Вывод 5 2" xfId="1403"/>
    <cellStyle name="Вывод 5_46EE.2011(v1.0)" xfId="1404"/>
    <cellStyle name="Вывод 6" xfId="1405"/>
    <cellStyle name="Вывод 6 2" xfId="1406"/>
    <cellStyle name="Вывод 6_46EE.2011(v1.0)" xfId="1407"/>
    <cellStyle name="Вывод 7" xfId="1408"/>
    <cellStyle name="Вывод 7 2" xfId="1409"/>
    <cellStyle name="Вывод 7_46EE.2011(v1.0)" xfId="1410"/>
    <cellStyle name="Вывод 8" xfId="1411"/>
    <cellStyle name="Вывод 8 2" xfId="1412"/>
    <cellStyle name="Вывод 8_46EE.2011(v1.0)" xfId="1413"/>
    <cellStyle name="Вывод 9" xfId="1414"/>
    <cellStyle name="Вывод 9 2" xfId="1415"/>
    <cellStyle name="Вывод 9_46EE.2011(v1.0)" xfId="1416"/>
    <cellStyle name="Вычисление 10" xfId="1417"/>
    <cellStyle name="Вычисление 2" xfId="1418"/>
    <cellStyle name="Вычисление 2 2" xfId="1419"/>
    <cellStyle name="Вычисление 2_46EE.2011(v1.0)" xfId="1420"/>
    <cellStyle name="Вычисление 3" xfId="1421"/>
    <cellStyle name="Вычисление 3 2" xfId="1422"/>
    <cellStyle name="Вычисление 3_46EE.2011(v1.0)" xfId="1423"/>
    <cellStyle name="Вычисление 4" xfId="1424"/>
    <cellStyle name="Вычисление 4 2" xfId="1425"/>
    <cellStyle name="Вычисление 4_46EE.2011(v1.0)" xfId="1426"/>
    <cellStyle name="Вычисление 5" xfId="1427"/>
    <cellStyle name="Вычисление 5 2" xfId="1428"/>
    <cellStyle name="Вычисление 5_46EE.2011(v1.0)" xfId="1429"/>
    <cellStyle name="Вычисление 6" xfId="1430"/>
    <cellStyle name="Вычисление 6 2" xfId="1431"/>
    <cellStyle name="Вычисление 6_46EE.2011(v1.0)" xfId="1432"/>
    <cellStyle name="Вычисление 7" xfId="1433"/>
    <cellStyle name="Вычисление 7 2" xfId="1434"/>
    <cellStyle name="Вычисление 7_46EE.2011(v1.0)" xfId="1435"/>
    <cellStyle name="Вычисление 8" xfId="1436"/>
    <cellStyle name="Вычисление 8 2" xfId="1437"/>
    <cellStyle name="Вычисление 8_46EE.2011(v1.0)" xfId="1438"/>
    <cellStyle name="Вычисление 9" xfId="1439"/>
    <cellStyle name="Вычисление 9 2" xfId="1440"/>
    <cellStyle name="Вычисление 9_46EE.2011(v1.0)" xfId="1441"/>
    <cellStyle name="Гиперссылка" xfId="4" builtinId="8"/>
    <cellStyle name="Гиперссылка 2" xfId="1442"/>
    <cellStyle name="Гиперссылка 2 2" xfId="1443"/>
    <cellStyle name="Гиперссылка 3" xfId="1444"/>
    <cellStyle name="Гиперссылка 4" xfId="1445"/>
    <cellStyle name="Гиперссылка 4 2" xfId="1446"/>
    <cellStyle name="Гиперссылка 4 3" xfId="1447"/>
    <cellStyle name="Группа" xfId="1448"/>
    <cellStyle name="Группа 0" xfId="1449"/>
    <cellStyle name="Группа 1" xfId="1450"/>
    <cellStyle name="Группа 2" xfId="1451"/>
    <cellStyle name="Группа 3" xfId="1452"/>
    <cellStyle name="Группа 4" xfId="1453"/>
    <cellStyle name="Группа 5" xfId="1454"/>
    <cellStyle name="Группа 6" xfId="1455"/>
    <cellStyle name="Группа 7" xfId="1456"/>
    <cellStyle name="Группа 8" xfId="1457"/>
    <cellStyle name="Группа_additional slides_04.12.03 _1" xfId="1458"/>
    <cellStyle name="ДАТА" xfId="1459"/>
    <cellStyle name="ДАТА 2" xfId="1460"/>
    <cellStyle name="ДАТА 3" xfId="1461"/>
    <cellStyle name="ДАТА 4" xfId="1462"/>
    <cellStyle name="ДАТА 5" xfId="1463"/>
    <cellStyle name="ДАТА 6" xfId="1464"/>
    <cellStyle name="ДАТА 7" xfId="1465"/>
    <cellStyle name="ДАТА 8" xfId="1466"/>
    <cellStyle name="ДАТА 9" xfId="1467"/>
    <cellStyle name="ДАТА_1" xfId="1468"/>
    <cellStyle name="Денежный 2" xfId="1469"/>
    <cellStyle name="Денежный 2 2" xfId="1470"/>
    <cellStyle name="Денежный 2_INDEX.STATION.2012(v1.0)_" xfId="1471"/>
    <cellStyle name="Є_x0004_ЄЄЄЄ_x0004_ЄЄ_x0004_" xfId="1472"/>
    <cellStyle name="Заголовок" xfId="1473"/>
    <cellStyle name="Заголовок 1 10" xfId="1474"/>
    <cellStyle name="Заголовок 1 2" xfId="1475"/>
    <cellStyle name="Заголовок 1 2 2" xfId="1476"/>
    <cellStyle name="Заголовок 1 2_46EE.2011(v1.0)" xfId="1477"/>
    <cellStyle name="Заголовок 1 3" xfId="1478"/>
    <cellStyle name="Заголовок 1 3 2" xfId="1479"/>
    <cellStyle name="Заголовок 1 3_46EE.2011(v1.0)" xfId="1480"/>
    <cellStyle name="Заголовок 1 4" xfId="1481"/>
    <cellStyle name="Заголовок 1 4 2" xfId="1482"/>
    <cellStyle name="Заголовок 1 4_46EE.2011(v1.0)" xfId="1483"/>
    <cellStyle name="Заголовок 1 5" xfId="1484"/>
    <cellStyle name="Заголовок 1 5 2" xfId="1485"/>
    <cellStyle name="Заголовок 1 5_46EE.2011(v1.0)" xfId="1486"/>
    <cellStyle name="Заголовок 1 6" xfId="1487"/>
    <cellStyle name="Заголовок 1 6 2" xfId="1488"/>
    <cellStyle name="Заголовок 1 6_46EE.2011(v1.0)" xfId="1489"/>
    <cellStyle name="Заголовок 1 7" xfId="1490"/>
    <cellStyle name="Заголовок 1 7 2" xfId="1491"/>
    <cellStyle name="Заголовок 1 7_46EE.2011(v1.0)" xfId="1492"/>
    <cellStyle name="Заголовок 1 8" xfId="1493"/>
    <cellStyle name="Заголовок 1 8 2" xfId="1494"/>
    <cellStyle name="Заголовок 1 8_46EE.2011(v1.0)" xfId="1495"/>
    <cellStyle name="Заголовок 1 9" xfId="1496"/>
    <cellStyle name="Заголовок 1 9 2" xfId="1497"/>
    <cellStyle name="Заголовок 1 9_46EE.2011(v1.0)" xfId="1498"/>
    <cellStyle name="Заголовок 2 10" xfId="1499"/>
    <cellStyle name="Заголовок 2 2" xfId="1500"/>
    <cellStyle name="Заголовок 2 2 2" xfId="1501"/>
    <cellStyle name="Заголовок 2 2_46EE.2011(v1.0)" xfId="1502"/>
    <cellStyle name="Заголовок 2 3" xfId="1503"/>
    <cellStyle name="Заголовок 2 3 2" xfId="1504"/>
    <cellStyle name="Заголовок 2 3_46EE.2011(v1.0)" xfId="1505"/>
    <cellStyle name="Заголовок 2 4" xfId="1506"/>
    <cellStyle name="Заголовок 2 4 2" xfId="1507"/>
    <cellStyle name="Заголовок 2 4_46EE.2011(v1.0)" xfId="1508"/>
    <cellStyle name="Заголовок 2 5" xfId="1509"/>
    <cellStyle name="Заголовок 2 5 2" xfId="1510"/>
    <cellStyle name="Заголовок 2 5_46EE.2011(v1.0)" xfId="1511"/>
    <cellStyle name="Заголовок 2 6" xfId="1512"/>
    <cellStyle name="Заголовок 2 6 2" xfId="1513"/>
    <cellStyle name="Заголовок 2 6_46EE.2011(v1.0)" xfId="1514"/>
    <cellStyle name="Заголовок 2 7" xfId="1515"/>
    <cellStyle name="Заголовок 2 7 2" xfId="1516"/>
    <cellStyle name="Заголовок 2 7_46EE.2011(v1.0)" xfId="1517"/>
    <cellStyle name="Заголовок 2 8" xfId="1518"/>
    <cellStyle name="Заголовок 2 8 2" xfId="1519"/>
    <cellStyle name="Заголовок 2 8_46EE.2011(v1.0)" xfId="1520"/>
    <cellStyle name="Заголовок 2 9" xfId="1521"/>
    <cellStyle name="Заголовок 2 9 2" xfId="1522"/>
    <cellStyle name="Заголовок 2 9_46EE.2011(v1.0)" xfId="1523"/>
    <cellStyle name="Заголовок 3 10" xfId="1524"/>
    <cellStyle name="Заголовок 3 2" xfId="1525"/>
    <cellStyle name="Заголовок 3 2 2" xfId="1526"/>
    <cellStyle name="Заголовок 3 2_46EE.2011(v1.0)" xfId="1527"/>
    <cellStyle name="Заголовок 3 3" xfId="1528"/>
    <cellStyle name="Заголовок 3 3 2" xfId="1529"/>
    <cellStyle name="Заголовок 3 3_46EE.2011(v1.0)" xfId="1530"/>
    <cellStyle name="Заголовок 3 4" xfId="1531"/>
    <cellStyle name="Заголовок 3 4 2" xfId="1532"/>
    <cellStyle name="Заголовок 3 4_46EE.2011(v1.0)" xfId="1533"/>
    <cellStyle name="Заголовок 3 5" xfId="1534"/>
    <cellStyle name="Заголовок 3 5 2" xfId="1535"/>
    <cellStyle name="Заголовок 3 5_46EE.2011(v1.0)" xfId="1536"/>
    <cellStyle name="Заголовок 3 6" xfId="1537"/>
    <cellStyle name="Заголовок 3 6 2" xfId="1538"/>
    <cellStyle name="Заголовок 3 6_46EE.2011(v1.0)" xfId="1539"/>
    <cellStyle name="Заголовок 3 7" xfId="1540"/>
    <cellStyle name="Заголовок 3 7 2" xfId="1541"/>
    <cellStyle name="Заголовок 3 7_46EE.2011(v1.0)" xfId="1542"/>
    <cellStyle name="Заголовок 3 8" xfId="1543"/>
    <cellStyle name="Заголовок 3 8 2" xfId="1544"/>
    <cellStyle name="Заголовок 3 8_46EE.2011(v1.0)" xfId="1545"/>
    <cellStyle name="Заголовок 3 9" xfId="1546"/>
    <cellStyle name="Заголовок 3 9 2" xfId="1547"/>
    <cellStyle name="Заголовок 3 9_46EE.2011(v1.0)" xfId="1548"/>
    <cellStyle name="Заголовок 4 10" xfId="1549"/>
    <cellStyle name="Заголовок 4 2" xfId="1550"/>
    <cellStyle name="Заголовок 4 2 2" xfId="1551"/>
    <cellStyle name="Заголовок 4 3" xfId="1552"/>
    <cellStyle name="Заголовок 4 3 2" xfId="1553"/>
    <cellStyle name="Заголовок 4 4" xfId="1554"/>
    <cellStyle name="Заголовок 4 4 2" xfId="1555"/>
    <cellStyle name="Заголовок 4 5" xfId="1556"/>
    <cellStyle name="Заголовок 4 5 2" xfId="1557"/>
    <cellStyle name="Заголовок 4 6" xfId="1558"/>
    <cellStyle name="Заголовок 4 6 2" xfId="1559"/>
    <cellStyle name="Заголовок 4 7" xfId="1560"/>
    <cellStyle name="Заголовок 4 7 2" xfId="1561"/>
    <cellStyle name="Заголовок 4 8" xfId="1562"/>
    <cellStyle name="Заголовок 4 8 2" xfId="1563"/>
    <cellStyle name="Заголовок 4 9" xfId="1564"/>
    <cellStyle name="Заголовок 4 9 2" xfId="1565"/>
    <cellStyle name="ЗАГОЛОВОК1" xfId="1566"/>
    <cellStyle name="ЗАГОЛОВОК2" xfId="1567"/>
    <cellStyle name="ЗаголовокСтолбца" xfId="1568"/>
    <cellStyle name="Защитный" xfId="1569"/>
    <cellStyle name="Значение" xfId="1570"/>
    <cellStyle name="Зоголовок" xfId="1571"/>
    <cellStyle name="Итог 10" xfId="1572"/>
    <cellStyle name="Итог 2" xfId="1573"/>
    <cellStyle name="Итог 2 2" xfId="1574"/>
    <cellStyle name="Итог 2_46EE.2011(v1.0)" xfId="1575"/>
    <cellStyle name="Итог 3" xfId="1576"/>
    <cellStyle name="Итог 3 2" xfId="1577"/>
    <cellStyle name="Итог 3_46EE.2011(v1.0)" xfId="1578"/>
    <cellStyle name="Итог 4" xfId="1579"/>
    <cellStyle name="Итог 4 2" xfId="1580"/>
    <cellStyle name="Итог 4_46EE.2011(v1.0)" xfId="1581"/>
    <cellStyle name="Итог 5" xfId="1582"/>
    <cellStyle name="Итог 5 2" xfId="1583"/>
    <cellStyle name="Итог 5_46EE.2011(v1.0)" xfId="1584"/>
    <cellStyle name="Итог 6" xfId="1585"/>
    <cellStyle name="Итог 6 2" xfId="1586"/>
    <cellStyle name="Итог 6_46EE.2011(v1.0)" xfId="1587"/>
    <cellStyle name="Итог 7" xfId="1588"/>
    <cellStyle name="Итог 7 2" xfId="1589"/>
    <cellStyle name="Итог 7_46EE.2011(v1.0)" xfId="1590"/>
    <cellStyle name="Итог 8" xfId="1591"/>
    <cellStyle name="Итог 8 2" xfId="1592"/>
    <cellStyle name="Итог 8_46EE.2011(v1.0)" xfId="1593"/>
    <cellStyle name="Итог 9" xfId="1594"/>
    <cellStyle name="Итог 9 2" xfId="1595"/>
    <cellStyle name="Итог 9_46EE.2011(v1.0)" xfId="1596"/>
    <cellStyle name="Итого" xfId="1597"/>
    <cellStyle name="ИТОГОВЫЙ" xfId="1598"/>
    <cellStyle name="ИТОГОВЫЙ 2" xfId="1599"/>
    <cellStyle name="ИТОГОВЫЙ 3" xfId="1600"/>
    <cellStyle name="ИТОГОВЫЙ 4" xfId="1601"/>
    <cellStyle name="ИТОГОВЫЙ 5" xfId="1602"/>
    <cellStyle name="ИТОГОВЫЙ 6" xfId="1603"/>
    <cellStyle name="ИТОГОВЫЙ 7" xfId="1604"/>
    <cellStyle name="ИТОГОВЫЙ 8" xfId="1605"/>
    <cellStyle name="ИТОГОВЫЙ 9" xfId="1606"/>
    <cellStyle name="ИТОГОВЫЙ_1" xfId="1607"/>
    <cellStyle name="Контрольная ячейка 10" xfId="1608"/>
    <cellStyle name="Контрольная ячейка 2" xfId="1609"/>
    <cellStyle name="Контрольная ячейка 2 2" xfId="1610"/>
    <cellStyle name="Контрольная ячейка 2_46EE.2011(v1.0)" xfId="1611"/>
    <cellStyle name="Контрольная ячейка 3" xfId="1612"/>
    <cellStyle name="Контрольная ячейка 3 2" xfId="1613"/>
    <cellStyle name="Контрольная ячейка 3_46EE.2011(v1.0)" xfId="1614"/>
    <cellStyle name="Контрольная ячейка 4" xfId="1615"/>
    <cellStyle name="Контрольная ячейка 4 2" xfId="1616"/>
    <cellStyle name="Контрольная ячейка 4_46EE.2011(v1.0)" xfId="1617"/>
    <cellStyle name="Контрольная ячейка 5" xfId="1618"/>
    <cellStyle name="Контрольная ячейка 5 2" xfId="1619"/>
    <cellStyle name="Контрольная ячейка 5_46EE.2011(v1.0)" xfId="1620"/>
    <cellStyle name="Контрольная ячейка 6" xfId="1621"/>
    <cellStyle name="Контрольная ячейка 6 2" xfId="1622"/>
    <cellStyle name="Контрольная ячейка 6_46EE.2011(v1.0)" xfId="1623"/>
    <cellStyle name="Контрольная ячейка 7" xfId="1624"/>
    <cellStyle name="Контрольная ячейка 7 2" xfId="1625"/>
    <cellStyle name="Контрольная ячейка 7_46EE.2011(v1.0)" xfId="1626"/>
    <cellStyle name="Контрольная ячейка 8" xfId="1627"/>
    <cellStyle name="Контрольная ячейка 8 2" xfId="1628"/>
    <cellStyle name="Контрольная ячейка 8_46EE.2011(v1.0)" xfId="1629"/>
    <cellStyle name="Контрольная ячейка 9" xfId="1630"/>
    <cellStyle name="Контрольная ячейка 9 2" xfId="1631"/>
    <cellStyle name="Контрольная ячейка 9_46EE.2011(v1.0)" xfId="1632"/>
    <cellStyle name="Миша (бланки отчетности)" xfId="1633"/>
    <cellStyle name="Мои наименования показателей" xfId="1652"/>
    <cellStyle name="Мои наименования показателей 2" xfId="1653"/>
    <cellStyle name="Мои наименования показателей 2 2" xfId="1654"/>
    <cellStyle name="Мои наименования показателей 2 3" xfId="1655"/>
    <cellStyle name="Мои наименования показателей 2 4" xfId="1656"/>
    <cellStyle name="Мои наименования показателей 2 5" xfId="1657"/>
    <cellStyle name="Мои наименования показателей 2 6" xfId="1658"/>
    <cellStyle name="Мои наименования показателей 2 7" xfId="1659"/>
    <cellStyle name="Мои наименования показателей 2 8" xfId="1660"/>
    <cellStyle name="Мои наименования показателей 2 9" xfId="1661"/>
    <cellStyle name="Мои наименования показателей 2_1" xfId="1662"/>
    <cellStyle name="Мои наименования показателей 3" xfId="1663"/>
    <cellStyle name="Мои наименования показателей 3 2" xfId="1664"/>
    <cellStyle name="Мои наименования показателей 3 3" xfId="1665"/>
    <cellStyle name="Мои наименования показателей 3 4" xfId="1666"/>
    <cellStyle name="Мои наименования показателей 3 5" xfId="1667"/>
    <cellStyle name="Мои наименования показателей 3 6" xfId="1668"/>
    <cellStyle name="Мои наименования показателей 3 7" xfId="1669"/>
    <cellStyle name="Мои наименования показателей 3 8" xfId="1670"/>
    <cellStyle name="Мои наименования показателей 3 9" xfId="1671"/>
    <cellStyle name="Мои наименования показателей 3_1" xfId="1672"/>
    <cellStyle name="Мои наименования показателей 4" xfId="1673"/>
    <cellStyle name="Мои наименования показателей 4 2" xfId="1674"/>
    <cellStyle name="Мои наименования показателей 4 3" xfId="1675"/>
    <cellStyle name="Мои наименования показателей 4 4" xfId="1676"/>
    <cellStyle name="Мои наименования показателей 4 5" xfId="1677"/>
    <cellStyle name="Мои наименования показателей 4 6" xfId="1678"/>
    <cellStyle name="Мои наименования показателей 4 7" xfId="1679"/>
    <cellStyle name="Мои наименования показателей 4 8" xfId="1680"/>
    <cellStyle name="Мои наименования показателей 4 9" xfId="1681"/>
    <cellStyle name="Мои наименования показателей 4_1" xfId="1682"/>
    <cellStyle name="Мои наименования показателей 5" xfId="1683"/>
    <cellStyle name="Мои наименования показателей 5 2" xfId="1684"/>
    <cellStyle name="Мои наименования показателей 5 3" xfId="1685"/>
    <cellStyle name="Мои наименования показателей 5 4" xfId="1686"/>
    <cellStyle name="Мои наименования показателей 5 5" xfId="1687"/>
    <cellStyle name="Мои наименования показателей 5 6" xfId="1688"/>
    <cellStyle name="Мои наименования показателей 5 7" xfId="1689"/>
    <cellStyle name="Мои наименования показателей 5 8" xfId="1690"/>
    <cellStyle name="Мои наименования показателей 5 9" xfId="1691"/>
    <cellStyle name="Мои наименования показателей 5_1" xfId="1692"/>
    <cellStyle name="Мои наименования показателей 6" xfId="1693"/>
    <cellStyle name="Мои наименования показателей 6 2" xfId="1694"/>
    <cellStyle name="Мои наименования показателей 6 3" xfId="1695"/>
    <cellStyle name="Мои наименования показателей 6_46EE.2011(v1.0)" xfId="1696"/>
    <cellStyle name="Мои наименования показателей 7" xfId="1697"/>
    <cellStyle name="Мои наименования показателей 7 2" xfId="1698"/>
    <cellStyle name="Мои наименования показателей 7 3" xfId="1699"/>
    <cellStyle name="Мои наименования показателей 7_46EE.2011(v1.0)" xfId="1700"/>
    <cellStyle name="Мои наименования показателей 8" xfId="1701"/>
    <cellStyle name="Мои наименования показателей 8 2" xfId="1702"/>
    <cellStyle name="Мои наименования показателей 8 3" xfId="1703"/>
    <cellStyle name="Мои наименования показателей 8_46EE.2011(v1.0)" xfId="1704"/>
    <cellStyle name="Мои наименования показателей_46EE.2011" xfId="1705"/>
    <cellStyle name="Мой заголовок" xfId="1634"/>
    <cellStyle name="Мой заголовок листа" xfId="1635"/>
    <cellStyle name="Мой заголовок листа 10" xfId="1636"/>
    <cellStyle name="Мой заголовок листа 11" xfId="1637"/>
    <cellStyle name="Мой заголовок листа 12" xfId="1638"/>
    <cellStyle name="Мой заголовок листа 13" xfId="1639"/>
    <cellStyle name="Мой заголовок листа 14" xfId="1640"/>
    <cellStyle name="Мой заголовок листа 15" xfId="1641"/>
    <cellStyle name="Мой заголовок листа 16" xfId="1642"/>
    <cellStyle name="Мой заголовок листа 2" xfId="1643"/>
    <cellStyle name="Мой заголовок листа 3" xfId="1644"/>
    <cellStyle name="Мой заголовок листа 4" xfId="1645"/>
    <cellStyle name="Мой заголовок листа 5" xfId="1646"/>
    <cellStyle name="Мой заголовок листа 6" xfId="1647"/>
    <cellStyle name="Мой заголовок листа 7" xfId="1648"/>
    <cellStyle name="Мой заголовок листа 8" xfId="1649"/>
    <cellStyle name="Мой заголовок листа 9" xfId="1650"/>
    <cellStyle name="Мой заголовок_Новая инструкция1_фст" xfId="1651"/>
    <cellStyle name="назв фил" xfId="1706"/>
    <cellStyle name="Название 10" xfId="1707"/>
    <cellStyle name="Название 2" xfId="1708"/>
    <cellStyle name="Название 2 2" xfId="1709"/>
    <cellStyle name="Название 3" xfId="1710"/>
    <cellStyle name="Название 3 2" xfId="1711"/>
    <cellStyle name="Название 4" xfId="1712"/>
    <cellStyle name="Название 4 2" xfId="1713"/>
    <cellStyle name="Название 5" xfId="1714"/>
    <cellStyle name="Название 5 2" xfId="1715"/>
    <cellStyle name="Название 6" xfId="1716"/>
    <cellStyle name="Название 6 2" xfId="1717"/>
    <cellStyle name="Название 7" xfId="1718"/>
    <cellStyle name="Название 7 2" xfId="1719"/>
    <cellStyle name="Название 8" xfId="1720"/>
    <cellStyle name="Название 8 2" xfId="1721"/>
    <cellStyle name="Название 9" xfId="1722"/>
    <cellStyle name="Название 9 2" xfId="1723"/>
    <cellStyle name="Невидимый" xfId="1724"/>
    <cellStyle name="Нейтральный 10" xfId="1725"/>
    <cellStyle name="Нейтральный 2" xfId="1726"/>
    <cellStyle name="Нейтральный 2 2" xfId="1727"/>
    <cellStyle name="Нейтральный 3" xfId="1728"/>
    <cellStyle name="Нейтральный 3 2" xfId="1729"/>
    <cellStyle name="Нейтральный 4" xfId="1730"/>
    <cellStyle name="Нейтральный 4 2" xfId="1731"/>
    <cellStyle name="Нейтральный 5" xfId="1732"/>
    <cellStyle name="Нейтральный 5 2" xfId="1733"/>
    <cellStyle name="Нейтральный 6" xfId="1734"/>
    <cellStyle name="Нейтральный 6 2" xfId="1735"/>
    <cellStyle name="Нейтральный 7" xfId="1736"/>
    <cellStyle name="Нейтральный 7 2" xfId="1737"/>
    <cellStyle name="Нейтральный 8" xfId="1738"/>
    <cellStyle name="Нейтральный 8 2" xfId="1739"/>
    <cellStyle name="Нейтральный 9" xfId="1740"/>
    <cellStyle name="Нейтральный 9 2" xfId="1741"/>
    <cellStyle name="Низ1" xfId="1742"/>
    <cellStyle name="Низ2" xfId="1743"/>
    <cellStyle name="Обычный" xfId="0" builtinId="0"/>
    <cellStyle name="Обычный 10" xfId="1744"/>
    <cellStyle name="Обычный 11" xfId="1745"/>
    <cellStyle name="Обычный 11 2" xfId="1746"/>
    <cellStyle name="Обычный 11 3" xfId="1747"/>
    <cellStyle name="Обычный 11_46EE.2011(v1.2)" xfId="1748"/>
    <cellStyle name="Обычный 12" xfId="1749"/>
    <cellStyle name="Обычный 12 2" xfId="1750"/>
    <cellStyle name="Обычный 12 3" xfId="1751"/>
    <cellStyle name="Обычный 12 4" xfId="1752"/>
    <cellStyle name="Обычный 13" xfId="1753"/>
    <cellStyle name="Обычный 13 2" xfId="1754"/>
    <cellStyle name="Обычный 13 3" xfId="2"/>
    <cellStyle name="Обычный 14" xfId="1755"/>
    <cellStyle name="Обычный 15" xfId="1756"/>
    <cellStyle name="Обычный 15 2" xfId="1757"/>
    <cellStyle name="Обычный 16" xfId="1758"/>
    <cellStyle name="Обычный 17" xfId="1759"/>
    <cellStyle name="Обычный 18" xfId="1760"/>
    <cellStyle name="Обычный 19" xfId="1761"/>
    <cellStyle name="Обычный 2" xfId="1762"/>
    <cellStyle name="Обычный 2 10" xfId="1763"/>
    <cellStyle name="Обычный 2 11" xfId="1764"/>
    <cellStyle name="Обычный 2 2" xfId="1765"/>
    <cellStyle name="Обычный 2 2 2" xfId="1766"/>
    <cellStyle name="Обычный 2 2 2 2" xfId="1"/>
    <cellStyle name="Обычный 2 2 3" xfId="1767"/>
    <cellStyle name="Обычный 2 2 4" xfId="1768"/>
    <cellStyle name="Обычный 2 2 4 2" xfId="1769"/>
    <cellStyle name="Обычный 2 2 5" xfId="1770"/>
    <cellStyle name="Обычный 2 2_46EE.2011(v1.0)" xfId="1771"/>
    <cellStyle name="Обычный 2 3" xfId="1772"/>
    <cellStyle name="Обычный 2 3 2" xfId="1773"/>
    <cellStyle name="Обычный 2 3 3" xfId="1774"/>
    <cellStyle name="Обычный 2 3_46EE.2011(v1.0)" xfId="1775"/>
    <cellStyle name="Обычный 2 4" xfId="1776"/>
    <cellStyle name="Обычный 2 4 2" xfId="1777"/>
    <cellStyle name="Обычный 2 4 3" xfId="1778"/>
    <cellStyle name="Обычный 2 4_46EE.2011(v1.0)" xfId="1779"/>
    <cellStyle name="Обычный 2 5" xfId="1780"/>
    <cellStyle name="Обычный 2 5 2" xfId="1781"/>
    <cellStyle name="Обычный 2 5 3" xfId="1782"/>
    <cellStyle name="Обычный 2 5_46EE.2011(v1.0)" xfId="1783"/>
    <cellStyle name="Обычный 2 6" xfId="1784"/>
    <cellStyle name="Обычный 2 6 2" xfId="1785"/>
    <cellStyle name="Обычный 2 6 3" xfId="1786"/>
    <cellStyle name="Обычный 2 6_46EE.2011(v1.0)" xfId="1787"/>
    <cellStyle name="Обычный 2 7" xfId="1788"/>
    <cellStyle name="Обычный 2 8" xfId="1789"/>
    <cellStyle name="Обычный 2 9" xfId="1790"/>
    <cellStyle name="Обычный 2_1" xfId="1791"/>
    <cellStyle name="Обычный 20" xfId="1792"/>
    <cellStyle name="Обычный 21" xfId="1793"/>
    <cellStyle name="Обычный 22" xfId="1794"/>
    <cellStyle name="Обычный 23" xfId="1795"/>
    <cellStyle name="Обычный 24" xfId="1796"/>
    <cellStyle name="Обычный 25" xfId="1797"/>
    <cellStyle name="Обычный 26" xfId="1798"/>
    <cellStyle name="Обычный 27" xfId="1799"/>
    <cellStyle name="Обычный 28" xfId="1800"/>
    <cellStyle name="Обычный 29" xfId="1801"/>
    <cellStyle name="Обычный 3" xfId="1802"/>
    <cellStyle name="Обычный 3 2" xfId="1803"/>
    <cellStyle name="Обычный 3 2 2" xfId="1804"/>
    <cellStyle name="Обычный 3 2 3" xfId="1805"/>
    <cellStyle name="Обычный 3 2 4" xfId="1806"/>
    <cellStyle name="Обычный 3 3" xfId="1807"/>
    <cellStyle name="Обычный 3 3 2" xfId="1808"/>
    <cellStyle name="Обычный 3 3 3" xfId="1809"/>
    <cellStyle name="Обычный 3 4" xfId="1810"/>
    <cellStyle name="Обычный 3 5" xfId="1811"/>
    <cellStyle name="Обычный 30" xfId="1812"/>
    <cellStyle name="Обычный 31" xfId="1813"/>
    <cellStyle name="Обычный 32" xfId="1814"/>
    <cellStyle name="Обычный 33" xfId="3"/>
    <cellStyle name="Обычный 34" xfId="1815"/>
    <cellStyle name="Обычный 35" xfId="1816"/>
    <cellStyle name="Обычный 36" xfId="1817"/>
    <cellStyle name="Обычный 37" xfId="2161"/>
    <cellStyle name="Обычный 4" xfId="1818"/>
    <cellStyle name="Обычный 4 2" xfId="1819"/>
    <cellStyle name="Обычный 4 2 2" xfId="1820"/>
    <cellStyle name="Обычный 4 2_BALANCE.WARM.2011YEAR(v1.5)" xfId="1821"/>
    <cellStyle name="Обычный 4 3" xfId="1822"/>
    <cellStyle name="Обычный 4 4" xfId="1823"/>
    <cellStyle name="Обычный 4 5" xfId="1824"/>
    <cellStyle name="Обычный 4 6" xfId="1825"/>
    <cellStyle name="Обычный 4_ARMRAZR" xfId="1826"/>
    <cellStyle name="Обычный 5" xfId="1827"/>
    <cellStyle name="Обычный 5 2" xfId="1828"/>
    <cellStyle name="Обычный 6" xfId="1829"/>
    <cellStyle name="Обычный 6 2" xfId="1830"/>
    <cellStyle name="Обычный 7" xfId="1831"/>
    <cellStyle name="Обычный 8" xfId="1832"/>
    <cellStyle name="Обычный 9" xfId="1833"/>
    <cellStyle name="Ошибка" xfId="1834"/>
    <cellStyle name="Плохой 10" xfId="1835"/>
    <cellStyle name="Плохой 2" xfId="1836"/>
    <cellStyle name="Плохой 2 2" xfId="1837"/>
    <cellStyle name="Плохой 3" xfId="1838"/>
    <cellStyle name="Плохой 3 2" xfId="1839"/>
    <cellStyle name="Плохой 4" xfId="1840"/>
    <cellStyle name="Плохой 4 2" xfId="1841"/>
    <cellStyle name="Плохой 5" xfId="1842"/>
    <cellStyle name="Плохой 5 2" xfId="1843"/>
    <cellStyle name="Плохой 6" xfId="1844"/>
    <cellStyle name="Плохой 6 2" xfId="1845"/>
    <cellStyle name="Плохой 7" xfId="1846"/>
    <cellStyle name="Плохой 7 2" xfId="1847"/>
    <cellStyle name="Плохой 8" xfId="1848"/>
    <cellStyle name="Плохой 8 2" xfId="1849"/>
    <cellStyle name="Плохой 9" xfId="1850"/>
    <cellStyle name="Плохой 9 2" xfId="1851"/>
    <cellStyle name="По центру с переносом" xfId="1852"/>
    <cellStyle name="По ширине с переносом" xfId="1853"/>
    <cellStyle name="Подгруппа" xfId="1854"/>
    <cellStyle name="Поле ввода" xfId="1855"/>
    <cellStyle name="Пояснение 10" xfId="1856"/>
    <cellStyle name="Пояснение 2" xfId="1857"/>
    <cellStyle name="Пояснение 2 2" xfId="1858"/>
    <cellStyle name="Пояснение 3" xfId="1859"/>
    <cellStyle name="Пояснение 3 2" xfId="1860"/>
    <cellStyle name="Пояснение 4" xfId="1861"/>
    <cellStyle name="Пояснение 4 2" xfId="1862"/>
    <cellStyle name="Пояснение 5" xfId="1863"/>
    <cellStyle name="Пояснение 5 2" xfId="1864"/>
    <cellStyle name="Пояснение 6" xfId="1865"/>
    <cellStyle name="Пояснение 6 2" xfId="1866"/>
    <cellStyle name="Пояснение 7" xfId="1867"/>
    <cellStyle name="Пояснение 7 2" xfId="1868"/>
    <cellStyle name="Пояснение 8" xfId="1869"/>
    <cellStyle name="Пояснение 8 2" xfId="1870"/>
    <cellStyle name="Пояснение 9" xfId="1871"/>
    <cellStyle name="Пояснение 9 2" xfId="1872"/>
    <cellStyle name="Примечание 10" xfId="1873"/>
    <cellStyle name="Примечание 10 2" xfId="1874"/>
    <cellStyle name="Примечание 10 3" xfId="1875"/>
    <cellStyle name="Примечание 10_46EE.2011(v1.0)" xfId="1876"/>
    <cellStyle name="Примечание 11" xfId="1877"/>
    <cellStyle name="Примечание 11 2" xfId="1878"/>
    <cellStyle name="Примечание 11 3" xfId="1879"/>
    <cellStyle name="Примечание 11_46EE.2011(v1.0)" xfId="1880"/>
    <cellStyle name="Примечание 12" xfId="1881"/>
    <cellStyle name="Примечание 12 2" xfId="1882"/>
    <cellStyle name="Примечание 12 3" xfId="1883"/>
    <cellStyle name="Примечание 12_46EE.2011(v1.0)" xfId="1884"/>
    <cellStyle name="Примечание 13" xfId="1885"/>
    <cellStyle name="Примечание 14" xfId="1886"/>
    <cellStyle name="Примечание 15" xfId="1887"/>
    <cellStyle name="Примечание 16" xfId="1888"/>
    <cellStyle name="Примечание 17" xfId="1889"/>
    <cellStyle name="Примечание 2" xfId="1890"/>
    <cellStyle name="Примечание 2 2" xfId="1891"/>
    <cellStyle name="Примечание 2 3" xfId="1892"/>
    <cellStyle name="Примечание 2 4" xfId="1893"/>
    <cellStyle name="Примечание 2 5" xfId="1894"/>
    <cellStyle name="Примечание 2 6" xfId="1895"/>
    <cellStyle name="Примечание 2 7" xfId="1896"/>
    <cellStyle name="Примечание 2 8" xfId="1897"/>
    <cellStyle name="Примечание 2 9" xfId="1898"/>
    <cellStyle name="Примечание 2_46EE.2011(v1.0)" xfId="1899"/>
    <cellStyle name="Примечание 3" xfId="1900"/>
    <cellStyle name="Примечание 3 2" xfId="1901"/>
    <cellStyle name="Примечание 3 3" xfId="1902"/>
    <cellStyle name="Примечание 3 4" xfId="1903"/>
    <cellStyle name="Примечание 3 5" xfId="1904"/>
    <cellStyle name="Примечание 3 6" xfId="1905"/>
    <cellStyle name="Примечание 3 7" xfId="1906"/>
    <cellStyle name="Примечание 3 8" xfId="1907"/>
    <cellStyle name="Примечание 3 9" xfId="1908"/>
    <cellStyle name="Примечание 3_46EE.2011(v1.0)" xfId="1909"/>
    <cellStyle name="Примечание 4" xfId="1910"/>
    <cellStyle name="Примечание 4 2" xfId="1911"/>
    <cellStyle name="Примечание 4 3" xfId="1912"/>
    <cellStyle name="Примечание 4 4" xfId="1913"/>
    <cellStyle name="Примечание 4 5" xfId="1914"/>
    <cellStyle name="Примечание 4 6" xfId="1915"/>
    <cellStyle name="Примечание 4 7" xfId="1916"/>
    <cellStyle name="Примечание 4 8" xfId="1917"/>
    <cellStyle name="Примечание 4 9" xfId="1918"/>
    <cellStyle name="Примечание 4_46EE.2011(v1.0)" xfId="1919"/>
    <cellStyle name="Примечание 5" xfId="1920"/>
    <cellStyle name="Примечание 5 2" xfId="1921"/>
    <cellStyle name="Примечание 5 3" xfId="1922"/>
    <cellStyle name="Примечание 5 4" xfId="1923"/>
    <cellStyle name="Примечание 5 5" xfId="1924"/>
    <cellStyle name="Примечание 5 6" xfId="1925"/>
    <cellStyle name="Примечание 5 7" xfId="1926"/>
    <cellStyle name="Примечание 5 8" xfId="1927"/>
    <cellStyle name="Примечание 5 9" xfId="1928"/>
    <cellStyle name="Примечание 5_46EE.2011(v1.0)" xfId="1929"/>
    <cellStyle name="Примечание 6" xfId="1930"/>
    <cellStyle name="Примечание 6 2" xfId="1931"/>
    <cellStyle name="Примечание 6_46EE.2011(v1.0)" xfId="1932"/>
    <cellStyle name="Примечание 7" xfId="1933"/>
    <cellStyle name="Примечание 7 2" xfId="1934"/>
    <cellStyle name="Примечание 7_46EE.2011(v1.0)" xfId="1935"/>
    <cellStyle name="Примечание 8" xfId="1936"/>
    <cellStyle name="Примечание 8 2" xfId="1937"/>
    <cellStyle name="Примечание 8_46EE.2011(v1.0)" xfId="1938"/>
    <cellStyle name="Примечание 9" xfId="1939"/>
    <cellStyle name="Примечание 9 2" xfId="1940"/>
    <cellStyle name="Примечание 9_46EE.2011(v1.0)" xfId="1941"/>
    <cellStyle name="Продукт" xfId="1942"/>
    <cellStyle name="Процентный 10" xfId="1943"/>
    <cellStyle name="Процентный 14" xfId="1944"/>
    <cellStyle name="Процентный 14 2" xfId="1945"/>
    <cellStyle name="Процентный 2" xfId="1946"/>
    <cellStyle name="Процентный 2 2" xfId="1947"/>
    <cellStyle name="Процентный 2 2 2" xfId="1948"/>
    <cellStyle name="Процентный 2 3" xfId="1949"/>
    <cellStyle name="Процентный 2 4" xfId="1950"/>
    <cellStyle name="Процентный 2 5" xfId="1951"/>
    <cellStyle name="Процентный 26" xfId="1952"/>
    <cellStyle name="Процентный 26 2" xfId="1953"/>
    <cellStyle name="Процентный 3" xfId="1954"/>
    <cellStyle name="Процентный 3 2" xfId="1955"/>
    <cellStyle name="Процентный 3 3" xfId="1956"/>
    <cellStyle name="Процентный 4" xfId="1957"/>
    <cellStyle name="Процентный 4 2" xfId="1958"/>
    <cellStyle name="Процентный 4 3" xfId="1959"/>
    <cellStyle name="Процентный 5" xfId="1960"/>
    <cellStyle name="Процентный 5 2" xfId="1961"/>
    <cellStyle name="Процентный 5 2 2" xfId="1962"/>
    <cellStyle name="Процентный 5 3" xfId="1963"/>
    <cellStyle name="Процентный 6" xfId="1964"/>
    <cellStyle name="Процентный 7" xfId="1965"/>
    <cellStyle name="Процентный 8" xfId="1966"/>
    <cellStyle name="Процентный 9" xfId="1967"/>
    <cellStyle name="Разница" xfId="1968"/>
    <cellStyle name="Рамки" xfId="1969"/>
    <cellStyle name="Сводная таблица" xfId="1970"/>
    <cellStyle name="Связанная ячейка 10" xfId="1971"/>
    <cellStyle name="Связанная ячейка 2" xfId="1972"/>
    <cellStyle name="Связанная ячейка 2 2" xfId="1973"/>
    <cellStyle name="Связанная ячейка 2_46EE.2011(v1.0)" xfId="1974"/>
    <cellStyle name="Связанная ячейка 3" xfId="1975"/>
    <cellStyle name="Связанная ячейка 3 2" xfId="1976"/>
    <cellStyle name="Связанная ячейка 3_46EE.2011(v1.0)" xfId="1977"/>
    <cellStyle name="Связанная ячейка 4" xfId="1978"/>
    <cellStyle name="Связанная ячейка 4 2" xfId="1979"/>
    <cellStyle name="Связанная ячейка 4_46EE.2011(v1.0)" xfId="1980"/>
    <cellStyle name="Связанная ячейка 5" xfId="1981"/>
    <cellStyle name="Связанная ячейка 5 2" xfId="1982"/>
    <cellStyle name="Связанная ячейка 5_46EE.2011(v1.0)" xfId="1983"/>
    <cellStyle name="Связанная ячейка 6" xfId="1984"/>
    <cellStyle name="Связанная ячейка 6 2" xfId="1985"/>
    <cellStyle name="Связанная ячейка 6_46EE.2011(v1.0)" xfId="1986"/>
    <cellStyle name="Связанная ячейка 7" xfId="1987"/>
    <cellStyle name="Связанная ячейка 7 2" xfId="1988"/>
    <cellStyle name="Связанная ячейка 7_46EE.2011(v1.0)" xfId="1989"/>
    <cellStyle name="Связанная ячейка 8" xfId="1990"/>
    <cellStyle name="Связанная ячейка 8 2" xfId="1991"/>
    <cellStyle name="Связанная ячейка 8_46EE.2011(v1.0)" xfId="1992"/>
    <cellStyle name="Связанная ячейка 9" xfId="1993"/>
    <cellStyle name="Связанная ячейка 9 2" xfId="1994"/>
    <cellStyle name="Связанная ячейка 9_46EE.2011(v1.0)" xfId="1995"/>
    <cellStyle name="Стиль 1" xfId="1996"/>
    <cellStyle name="Стиль 1 2" xfId="1997"/>
    <cellStyle name="Стиль 1 2 2" xfId="1998"/>
    <cellStyle name="Стиль 1 2_46EP.2012(v0.1)" xfId="1999"/>
    <cellStyle name="Стиль 1_Новая инструкция1_фст" xfId="2000"/>
    <cellStyle name="Субсчет" xfId="2001"/>
    <cellStyle name="Счет" xfId="2002"/>
    <cellStyle name="ТЕКСТ" xfId="2003"/>
    <cellStyle name="ТЕКСТ 2" xfId="2004"/>
    <cellStyle name="ТЕКСТ 3" xfId="2005"/>
    <cellStyle name="ТЕКСТ 4" xfId="2006"/>
    <cellStyle name="ТЕКСТ 5" xfId="2007"/>
    <cellStyle name="ТЕКСТ 6" xfId="2008"/>
    <cellStyle name="ТЕКСТ 7" xfId="2009"/>
    <cellStyle name="ТЕКСТ 8" xfId="2010"/>
    <cellStyle name="ТЕКСТ 9" xfId="2011"/>
    <cellStyle name="Текст предупреждения 10" xfId="2012"/>
    <cellStyle name="Текст предупреждения 2" xfId="2013"/>
    <cellStyle name="Текст предупреждения 2 2" xfId="2014"/>
    <cellStyle name="Текст предупреждения 3" xfId="2015"/>
    <cellStyle name="Текст предупреждения 3 2" xfId="2016"/>
    <cellStyle name="Текст предупреждения 4" xfId="2017"/>
    <cellStyle name="Текст предупреждения 4 2" xfId="2018"/>
    <cellStyle name="Текст предупреждения 5" xfId="2019"/>
    <cellStyle name="Текст предупреждения 5 2" xfId="2020"/>
    <cellStyle name="Текст предупреждения 6" xfId="2021"/>
    <cellStyle name="Текст предупреждения 6 2" xfId="2022"/>
    <cellStyle name="Текст предупреждения 7" xfId="2023"/>
    <cellStyle name="Текст предупреждения 7 2" xfId="2024"/>
    <cellStyle name="Текст предупреждения 8" xfId="2025"/>
    <cellStyle name="Текст предупреждения 8 2" xfId="2026"/>
    <cellStyle name="Текст предупреждения 9" xfId="2027"/>
    <cellStyle name="Текст предупреждения 9 2" xfId="2028"/>
    <cellStyle name="Текстовый" xfId="2029"/>
    <cellStyle name="Текстовый 10" xfId="2030"/>
    <cellStyle name="Текстовый 11" xfId="2031"/>
    <cellStyle name="Текстовый 12" xfId="2032"/>
    <cellStyle name="Текстовый 13" xfId="2033"/>
    <cellStyle name="Текстовый 14" xfId="2034"/>
    <cellStyle name="Текстовый 15" xfId="2035"/>
    <cellStyle name="Текстовый 16" xfId="2036"/>
    <cellStyle name="Текстовый 2" xfId="2037"/>
    <cellStyle name="Текстовый 3" xfId="2038"/>
    <cellStyle name="Текстовый 4" xfId="2039"/>
    <cellStyle name="Текстовый 5" xfId="2040"/>
    <cellStyle name="Текстовый 6" xfId="2041"/>
    <cellStyle name="Текстовый 7" xfId="2042"/>
    <cellStyle name="Текстовый 8" xfId="2043"/>
    <cellStyle name="Текстовый 9" xfId="2044"/>
    <cellStyle name="Текстовый_1" xfId="2045"/>
    <cellStyle name="Тысячи [0]_22гк" xfId="2046"/>
    <cellStyle name="Тысячи_22гк" xfId="2047"/>
    <cellStyle name="ФИКСИРОВАННЫЙ" xfId="2048"/>
    <cellStyle name="ФИКСИРОВАННЫЙ 2" xfId="2049"/>
    <cellStyle name="ФИКСИРОВАННЫЙ 3" xfId="2050"/>
    <cellStyle name="ФИКСИРОВАННЫЙ 4" xfId="2051"/>
    <cellStyle name="ФИКСИРОВАННЫЙ 5" xfId="2052"/>
    <cellStyle name="ФИКСИРОВАННЫЙ 6" xfId="2053"/>
    <cellStyle name="ФИКСИРОВАННЫЙ 7" xfId="2054"/>
    <cellStyle name="ФИКСИРОВАННЫЙ 8" xfId="2055"/>
    <cellStyle name="ФИКСИРОВАННЫЙ 9" xfId="2056"/>
    <cellStyle name="ФИКСИРОВАННЫЙ_1" xfId="2057"/>
    <cellStyle name="Финансовый 14" xfId="2058"/>
    <cellStyle name="Финансовый 14 2" xfId="2059"/>
    <cellStyle name="Финансовый 2" xfId="2060"/>
    <cellStyle name="Финансовый 2 2" xfId="2061"/>
    <cellStyle name="Финансовый 2 2 2" xfId="2062"/>
    <cellStyle name="Финансовый 2 2_INDEX.STATION.2012(v1.0)_" xfId="2063"/>
    <cellStyle name="Финансовый 2 3" xfId="2064"/>
    <cellStyle name="Финансовый 2 4" xfId="2065"/>
    <cellStyle name="Финансовый 2 5" xfId="2066"/>
    <cellStyle name="Финансовый 2 6" xfId="2067"/>
    <cellStyle name="Финансовый 2 7" xfId="2068"/>
    <cellStyle name="Финансовый 2_46EE.2011(v1.0)" xfId="2069"/>
    <cellStyle name="Финансовый 25" xfId="2070"/>
    <cellStyle name="Финансовый 25 2" xfId="2071"/>
    <cellStyle name="Финансовый 3" xfId="2072"/>
    <cellStyle name="Финансовый 3 2" xfId="2073"/>
    <cellStyle name="Финансовый 3 2 2" xfId="2074"/>
    <cellStyle name="Финансовый 3 3" xfId="2075"/>
    <cellStyle name="Финансовый 3 4" xfId="2076"/>
    <cellStyle name="Финансовый 3_INDEX.STATION.2012(v1.0)_" xfId="2077"/>
    <cellStyle name="Финансовый 4" xfId="2078"/>
    <cellStyle name="Финансовый 5" xfId="2079"/>
    <cellStyle name="Финансовый 6" xfId="2080"/>
    <cellStyle name="Финансовый 7" xfId="2081"/>
    <cellStyle name="Финансовый 8" xfId="2082"/>
    <cellStyle name="Финансовый 9" xfId="2083"/>
    <cellStyle name="Финансовый0[0]_FU_bal" xfId="2084"/>
    <cellStyle name="Формула" xfId="2085"/>
    <cellStyle name="Формула 10" xfId="2086"/>
    <cellStyle name="Формула 11" xfId="2087"/>
    <cellStyle name="Формула 12" xfId="2088"/>
    <cellStyle name="Формула 13" xfId="2089"/>
    <cellStyle name="Формула 14" xfId="2090"/>
    <cellStyle name="Формула 15" xfId="2091"/>
    <cellStyle name="Формула 16" xfId="2092"/>
    <cellStyle name="Формула 2" xfId="2093"/>
    <cellStyle name="Формула 3" xfId="2094"/>
    <cellStyle name="Формула 4" xfId="2095"/>
    <cellStyle name="Формула 5" xfId="2096"/>
    <cellStyle name="Формула 6" xfId="2097"/>
    <cellStyle name="Формула 7" xfId="2098"/>
    <cellStyle name="Формула 8" xfId="2099"/>
    <cellStyle name="Формула 9" xfId="2100"/>
    <cellStyle name="Формула_A РТ 2009 Рязаньэнерго" xfId="2101"/>
    <cellStyle name="ФормулаВБ" xfId="2102"/>
    <cellStyle name="ФормулаВБ 10" xfId="2103"/>
    <cellStyle name="ФормулаВБ 11" xfId="2104"/>
    <cellStyle name="ФормулаВБ 12" xfId="2105"/>
    <cellStyle name="ФормулаВБ 13" xfId="2106"/>
    <cellStyle name="ФормулаВБ 14" xfId="2107"/>
    <cellStyle name="ФормулаВБ 15" xfId="2108"/>
    <cellStyle name="ФормулаВБ 16" xfId="2109"/>
    <cellStyle name="ФормулаВБ 2" xfId="2110"/>
    <cellStyle name="ФормулаВБ 3" xfId="2111"/>
    <cellStyle name="ФормулаВБ 4" xfId="2112"/>
    <cellStyle name="ФормулаВБ 5" xfId="2113"/>
    <cellStyle name="ФормулаВБ 6" xfId="2114"/>
    <cellStyle name="ФормулаВБ 7" xfId="2115"/>
    <cellStyle name="ФормулаВБ 8" xfId="2116"/>
    <cellStyle name="ФормулаВБ 9" xfId="2117"/>
    <cellStyle name="ФормулаВБ_Мониторинг инвестиций" xfId="2118"/>
    <cellStyle name="ФормулаНаКонтроль" xfId="2119"/>
    <cellStyle name="ФормулаНаКонтроль 10" xfId="2120"/>
    <cellStyle name="ФормулаНаКонтроль 11" xfId="2121"/>
    <cellStyle name="ФормулаНаКонтроль 12" xfId="2122"/>
    <cellStyle name="ФормулаНаКонтроль 13" xfId="2123"/>
    <cellStyle name="ФормулаНаКонтроль 14" xfId="2124"/>
    <cellStyle name="ФормулаНаКонтроль 15" xfId="2125"/>
    <cellStyle name="ФормулаНаКонтроль 16" xfId="2126"/>
    <cellStyle name="ФормулаНаКонтроль 2" xfId="2127"/>
    <cellStyle name="ФормулаНаКонтроль 3" xfId="2128"/>
    <cellStyle name="ФормулаНаКонтроль 4" xfId="2129"/>
    <cellStyle name="ФормулаНаКонтроль 5" xfId="2130"/>
    <cellStyle name="ФормулаНаКонтроль 6" xfId="2131"/>
    <cellStyle name="ФормулаНаКонтроль 7" xfId="2132"/>
    <cellStyle name="ФормулаНаКонтроль 8" xfId="2133"/>
    <cellStyle name="ФормулаНаКонтроль 9" xfId="2134"/>
    <cellStyle name="Хороший 10" xfId="2135"/>
    <cellStyle name="Хороший 2" xfId="2136"/>
    <cellStyle name="Хороший 2 2" xfId="2137"/>
    <cellStyle name="Хороший 3" xfId="2138"/>
    <cellStyle name="Хороший 3 2" xfId="2139"/>
    <cellStyle name="Хороший 4" xfId="2140"/>
    <cellStyle name="Хороший 4 2" xfId="2141"/>
    <cellStyle name="Хороший 5" xfId="2142"/>
    <cellStyle name="Хороший 5 2" xfId="2143"/>
    <cellStyle name="Хороший 6" xfId="2144"/>
    <cellStyle name="Хороший 6 2" xfId="2145"/>
    <cellStyle name="Хороший 7" xfId="2146"/>
    <cellStyle name="Хороший 7 2" xfId="2147"/>
    <cellStyle name="Хороший 8" xfId="2148"/>
    <cellStyle name="Хороший 8 2" xfId="2149"/>
    <cellStyle name="Хороший 9" xfId="2150"/>
    <cellStyle name="Хороший 9 2" xfId="2151"/>
    <cellStyle name="Цена_продукта" xfId="2152"/>
    <cellStyle name="Цифры по центру с десятыми" xfId="2153"/>
    <cellStyle name="число" xfId="2154"/>
    <cellStyle name="Џђћ–…ќ’ќ›‰" xfId="2155"/>
    <cellStyle name="Шапка" xfId="2156"/>
    <cellStyle name="Шапка таблицы" xfId="2157"/>
    <cellStyle name="ШАУ" xfId="2158"/>
    <cellStyle name="標準_PL-CF sheet" xfId="2159"/>
    <cellStyle name="䁺_x0001_" xfId="21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C\&#1058;&#1040;&#1056;&#1048;&#1060;&#1067;\&#1069;&#1083;&#1077;&#1082;&#1090;&#1088;&#1086;&#1090;&#1088;&#1072;&#1085;&#1079;&#1080;&#1090;\&#1058;&#1072;&#1088;&#1080;&#1092;&#1085;&#1072;&#1103;%20&#1079;&#1072;&#1103;&#1074;&#1082;&#1072;%202019\9&#1075;%20&#1069;&#1083;&#1077;&#1082;&#1090;&#1088;&#1086;&#1090;&#1088;&#1072;&#1085;&#1079;&#1080;&#109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C\&#1058;&#1040;&#1056;&#1048;&#1060;&#1067;\&#1069;&#1085;&#1077;&#1088;&#1075;&#1086;&#1090;&#1088;&#1072;&#1085;&#1089;\&#1058;&#1040;&#1088;&#1080;&#1092;&#1099;%202015-2019\ENERGY%20KTL%20LT%20CALC%20NVV%20NET%203%2061%20Energotrans%20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eo2\c\WINDOWS\&#1056;&#1072;&#1073;&#1086;&#1095;&#1080;&#1081;%20&#1089;&#1090;&#1086;&#1083;\&#1048;&#1089;&#1087;&#1086;&#1083;&#1085;&#1077;&#1085;&#1080;&#1077;%20&#1087;&#1086;%20&#1073;&#1072;&#1079;&#1072;&#1084;\&#1052;&#1086;&#1080;%20&#1076;&#1086;&#1082;&#1091;&#1084;&#1077;&#1085;&#1090;&#1099;\SMETA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TEC\&#1058;&#1040;&#1056;&#1048;&#1060;&#1067;\&#1069;&#1085;&#1077;&#1088;&#1075;&#1086;&#1090;&#1088;&#1077;&#1081;&#1076;\4_&#1058;&#1072;&#1088;&#1080;&#1092;&#1085;&#1072;&#1103;%20&#1079;&#1072;&#1103;&#1074;&#1082;&#1072;%20&#1085;&#1072;%202016%20&#1075;_&#1069;&#1069;\&#1087;&#1088;&#1080;&#1082;&#1072;&#1079;,%20&#1101;&#1082;&#1089;&#1087;&#1077;&#1088;&#1090;&#1085;&#1086;&#1077;\&#1087;&#1077;&#1088;&#1077;&#1089;&#1095;&#1077;&#1090;%20%20&#1089;&#1077;&#1085;&#1090;&#1103;&#1073;&#1088;&#1100;\&#1069;&#1053;&#1045;&#1056;&#1043;&#1045;&#1058;&#1048;&#1050;%20&#1054;&#1054;&#1054;\&#1069;&#1053;&#1045;&#1056;&#1043;&#1054;&#1057;&#1045;&#1056;&#1042;&#1048;&#1057;%20&#1054;&#1054;&#1054;%20%202011\&#1058;&#1072;&#1088;&#1080;&#1092;%20&#1045;&#1048;&#1040;&#1057;\&#1045;&#1048;&#1040;&#1057;%20&#1050;&#1088;&#1072;&#1089;&#1085;&#1086;&#1076;&#1072;&#1088;&#1101;&#1082;&#1086;&#1085;&#1077;&#1092;&#1090;&#11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EC\&#1058;&#1040;&#1056;&#1048;&#1060;&#1067;\&#1069;&#1085;&#1077;&#1088;&#1075;&#1086;&#1090;&#1088;&#1077;&#1081;&#1076;\4_&#1058;&#1072;&#1088;&#1080;&#1092;&#1085;&#1072;&#1103;%20&#1079;&#1072;&#1103;&#1074;&#1082;&#1072;%20&#1085;&#1072;%202016%20&#1075;_&#1069;&#1069;\&#1087;&#1088;&#1080;&#1082;&#1072;&#1079;,%20&#1101;&#1082;&#1089;&#1087;&#1077;&#1088;&#1090;&#1085;&#1086;&#1077;\&#1087;&#1077;&#1088;&#1077;&#1089;&#1095;&#1077;&#1090;%20%20&#1089;&#1077;&#1085;&#1090;&#1103;&#1073;&#1088;&#1100;\&#1069;&#1053;&#1045;&#1056;&#1043;&#1045;&#1058;&#1048;&#1050;%20&#1054;&#1054;&#1054;\&#1069;&#1053;&#1045;&#1056;&#1043;&#1054;&#1057;&#1045;&#1056;&#1042;&#1048;&#1057;%20&#1054;&#1054;&#1054;%20%202011\&#1058;&#1072;&#1088;&#1080;&#1092;%20&#1045;&#1048;&#1040;&#1057;\&#1041;&#1088;&#1080;&#1089;-&#1041;&#1086;&#1089;&#1092;&#1086;&#1088;%20&#1045;&#1048;&#1040;&#105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leservtn\pto\Documents%20and%20Settings\Neder\Local%20Settings\Temporary%20Internet%20Files\OLK27C\BALANCE%20WARM%202008YEAR(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nts\&#1052;&#1086;&#1080;%20&#1076;&#1086;&#1082;&#1091;&#1084;&#1077;&#1085;&#1090;&#1099;\&#1043;&#1086;&#1088;&#1102;&#1085;&#1086;&#1074;&#1072;\&#1056;&#1040;&#1057;&#1063;&#1045;&#1058;%20&#1058;&#1040;&#1056;&#1048;&#1060;&#1054;&#1042;\&#1050;&#1056;&#1040;&#1057;&#1053;&#1054;&#1044;&#1040;&#1056;&#1051;&#1045;&#1050;&#1056;&#1040;&#1057;&#1055;&#1056;&#1054;&#1052;\&#1050;&#1088;&#1072;&#1089;&#1085;&#1086;&#1076;&#1072;&#1088;&#1083;&#1077;&#1082;&#1088;&#1072;&#1089;&#1087;&#1088;&#1086;&#1084;%202015\ENERGY.KTL.LT.CALC.NVV.NE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desktop\FORM3.1.2016(v1.0.2)_NGT-Energ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oddubrovskayao\&#1087;&#1086;&#1095;&#1090;&#1072;\&#1055;&#1086;&#1095;&#1090;&#1072;\&#1050;&#1054;&#1053;&#1057;&#1054;&#1051;&#1048;&#1044;&#1048;&#1056;&#1054;&#1042;&#1040;&#1053;&#1053;&#1040;&#1071;%20&#1054;&#1058;&#1063;&#1045;&#1058;&#1053;&#1054;&#1057;&#1058;&#1068;\&#1048;&#1085;&#1090;&#1077;&#1088;&#1072;&#1090;&#1080;&#1074;%20Excel\All_new_G_&#1058;&#1086;&#1084;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oddubrovskayao\&#1087;&#1086;&#1095;&#1090;&#1072;\&#1050;&#1086;&#1087;&#1080;&#1080;\&#1054;&#1090;&#1095;&#1077;&#1090;&#1099;\All_new_&#1054;&#1073;&#1085;&#1086;&#1074;&#1083;\2_1All_new%203%20(2&#1084;&#1072;&#1090;&#1088;&#1080;&#1094;&#1072;%20&#1085;&#1072;%20&#1088;&#1072;&#1079;&#1085;%20&#1083;&#1080;&#1089;&#1090;&#1072;&#109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AZA\BIZNES\2001\FINICH\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ileservtn\pto\Documents%20and%20Settings\&#1040;&#1076;&#1084;&#1080;&#1085;&#1080;&#1089;&#1090;&#1088;&#1072;&#1090;&#1086;&#1088;\Local%20Settings\Temporary%20Internet%20Files\Content.IE5\CHMRGHYR\&#1052;&#1086;&#1085;&#1080;&#1090;&#1086;&#1088;&#1080;&#1088;&#1075;%20&#1087;&#1086;%20&#1042;&#1054;%20&#1085;&#1072;%202008%20&#1075;&#1086;&#1076;%20j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ileservtn\pto\&#1056;&#1072;&#1073;&#1086;&#1095;&#1072;&#1103;%20&#1087;&#1072;&#1087;&#1082;&#1072;%20(&#1053;&#1055;)\&#1055;&#1088;&#1080;&#1084;&#1077;&#1088;&#1099;%20&#1096;&#1072;&#1073;&#1083;&#1086;&#1085;&#1086;&#1074;%20(&#1060;&#1054;&#1058;,%20&#1048;&#1053;&#1042;,%20&#1046;&#1050;&#1059;)\&#1073;&#1072;&#1083;&#1072;&#1085;&#1089;&#1099;_2007\WARM.2007YEAR\WARM.BALANCE.2007YEAR%20ver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leservtn\pto\Documents%20and%20Settings\&#1040;&#1076;&#1084;&#1080;&#1085;&#1080;&#1089;&#1090;&#1088;&#1072;&#1090;&#1086;&#1088;\Local%20Settings\Temporary%20Internet%20Files\Content.IE5\CHMRGHYR\&#1052;&#1086;&#1085;&#1080;&#1090;&#1086;&#1088;&#1080;&#1085;&#1075;%20&#1087;&#1086;%20&#1042;&#1057;%20&#1085;&#1072;%202008%20&#1075;&#1086;&#1076;%20&#1080;%202007%20&#1075;&#1086;&#107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eo2\c\WINDOWS\&#1056;&#1072;&#1073;&#1086;&#1095;&#1080;&#1081;%20&#1089;&#1090;&#1086;&#1083;\&#1048;&#1089;&#1087;&#1086;&#1083;&#1085;&#1077;&#1085;&#1080;&#1077;%20&#1087;&#1086;%20&#1073;&#1072;&#1079;&#1072;&#1084;\&#1052;&#1086;&#1080;%20&#1076;&#1086;&#1082;&#1091;&#1084;&#1077;&#1085;&#1090;&#1099;\&#1057;&#1084;&#1077;&#1090;&#1072;%20&#1076;&#1086;&#1093;&#1086;&#1076;&#1086;&#107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nservapp\&#1084;&#1086;&#1089;&#1082;&#1074;&#1072;\2004\WINDOWS\TEMP\&#1041;&#1102;&#1076;&#1078;&#1077;&#1090;%2099%20&#1045;&#1092;&#1088;&#1077;&#1084;&#1086;&#1074;&#1086;&#1081;\&#1048;&#1089;&#1087;&#1086;&#1083;&#1085;&#1077;&#1085;&#1080;&#1077;%20&#1087;&#1086;%20&#1073;&#1072;&#1079;&#1072;&#1084;\&#1052;&#1086;&#1080;%20&#1076;&#1086;&#1082;&#1091;&#1084;&#1077;&#1085;&#1090;&#1099;\&#1057;&#1084;&#1077;&#1090;&#1072;%20&#1076;&#1086;&#1093;&#1086;&#1076;&#1086;&#107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ervice-02\&#1052;&#1086;&#1080;%20&#1076;&#1086;&#1082;&#1091;&#1084;&#1077;&#1085;&#1090;&#1099;\Downloads\KOTEL.CALC.NVV.NET.3.2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edkina\&#1084;&#1086;&#1080;%20&#1076;&#1086;&#1082;&#1091;&#1084;&#1077;&#1085;&#1090;\&#1060;&#1080;&#1085;&#1072;&#1085;&#1089;&#1099;\&#1041;&#1102;&#1076;&#1078;&#1077;&#1090;%202004%20&#1075;&#1086;&#1076;\2%20&#1082;&#1074;2001\&#1056;&#1040;&#1057;&#1063;&#1045;&#1058;~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ERVICE\share\Users\jsv\Desktop\&#1055;&#1088;&#1080;&#1083;.%202.7%20&#1082;%20&#1058;&#1069;.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453-2\&#1086;&#1073;&#1097;&#1072;&#1103;\453-2\D\&#1041;&#1048;&#1047;&#1053;&#1045;&#1057;%20&#1055;&#1051;&#1040;&#1053;&#1067;%20&#1050;%20&#1055;&#1056;&#1040;&#1042;&#1051;&#1045;&#1053;&#1048;&#1070;\&#1057;&#1090;&#1072;&#1074;&#1088;&#1086;&#1087;&#1086;&#1083;&#1100;&#1085;&#1077;&#1092;&#1090;&#1077;&#1075;&#1072;&#1079;%20&#1086;&#1090;%2005.12\&#1088;&#1072;&#1079;&#1076;&#1077;&#1083;%209\%209%202002%20%20%201.12.20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ileservtn\pto\Documents%20and%20Settings\Aksenteva\Local%20Settings\Temporary%20Internet%20Files\OLK3\&#1041;&#1080;&#1079;&#1085;&#1077;&#1089;%20&#1087;&#1083;&#1072;&#1085;%202005&#1075;%20&#1070;&#1053;&#104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KMI\Desktop\KOTEL.CALC.NVV.NET.3.23(v3.6).xlsm"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ervtn\&#1084;&#1086;&#1089;&#1082;&#1074;&#1072;\Documents%20and%20Settings\Aksenteva\Local%20Settings\Temporary%20Internet%20Files\OLK3\&#1041;&#1080;&#1079;&#1085;&#1077;&#1089;%20&#1087;&#1083;&#1072;&#1085;%202005&#1075;%20&#1070;&#1053;&#104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ervtn\&#1084;&#1086;&#1089;&#1082;&#1074;&#1072;\2004\WINDOWS\TEMP\&#1041;&#1102;&#1076;&#1078;&#1077;&#1090;%2099%20&#1045;&#1092;&#1088;&#1077;&#1084;&#1086;&#1074;&#1086;&#1081;\&#1048;&#1089;&#1087;&#1086;&#1083;&#1085;&#1077;&#1085;&#1080;&#1077;%20&#1087;&#1086;%20&#1073;&#1072;&#1079;&#1072;&#1084;\&#1052;&#1086;&#1080;%20&#1076;&#1086;&#1082;&#1091;&#1084;&#1077;&#1085;&#1090;&#1099;\&#1057;&#1084;&#1077;&#1090;&#1072;%20&#1076;&#1086;&#1093;&#1086;&#1076;&#1086;&#107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C\&#1058;&#1040;&#1056;&#1048;&#1060;&#1067;\&#1040;&#1083;&#1075;&#1072;\18_&#1088;&#1072;&#1089;&#1095;&#1077;&#1090;&#1099;%20,%20&#1087;&#1086;&#1103;&#1089;&#1085;\&#1056;&#1072;&#1089;&#1095;&#1077;&#1090;%20&#1060;&#1057;&#1058;_&#1040;&#1083;&#1075;&#1072;%202019.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ervice-02\Users\didenko\Desktop\&#1084;&#1086;&#1080;%20&#1076;&#1086;&#1082;&#1091;&#1084;&#1077;&#1085;&#1090;&#1099;\&#1058;&#1088;&#1072;&#1085;&#1079;&#1080;&#1090;%20%202015%20%20&#1072;&#1088;&#1093;&#1080;&#1074;%2008.11\&#1053;&#1086;&#1074;&#1086;&#1088;&#1086;&#1089;&#1083;&#1077;&#1089;&#1101;&#1082;&#1089;&#1087;&#1086;&#1088;&#1090;%202014&#1075;\&#1057;&#1074;&#1086;&#1076;%20&#1087;&#1086;%20&#1089;&#1077;&#1090;&#1103;&#1084;%20&#1085;&#1072;%202014%20&#1075;&#1086;&#107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ervice-02\&#1052;&#1086;&#1080;%20&#1076;&#1086;&#1082;&#1091;&#1084;&#1077;&#1085;&#1090;&#1099;\&#1088;&#1072;&#1089;&#1090;&#1077;&#1090;%20&#1090;&#1072;&#1088;&#1080;&#1092;&#1072;\&#1069;&#1053;&#1045;&#1056;&#1043;&#1045;&#1058;&#1048;&#1050;%20&#1054;&#1054;&#1054;\&#1069;&#1085;&#1077;&#1088;&#1075;&#1077;&#1090;&#1080;&#1082;\&#1058;&#1072;&#1088;&#1080;&#1092;%20&#1045;&#1048;&#1040;&#1057;\&#1045;&#1048;&#1040;&#1057;%20&#1050;&#1088;&#1072;&#1089;&#1085;&#1086;&#1076;&#1072;&#1088;&#1101;&#1082;&#1086;&#1085;&#1077;&#1092;&#1090;&#110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1057;&#1074;&#1077;&#1090;&#1083;&#1072;&#1085;&#1072;\Downloads\&#1060;&#1086;&#1088;&#1084;&#1099;%20&#1060;&#1057;&#1058;_&#1088;&#1072;&#1089;&#1095;&#1077;&#1090;%20&#1090;&#1072;&#1088;&#1080;&#1092;&#1072;%202019_&#1069;&#1083;&#1077;&#1082;&#1090;&#1088;&#1086;&#1090;&#1088;&#1072;&#1085;&#1079;&#1080;&#1090;_&#1091;&#1090;&#1086;&#1095;&#1085;&#1077;&#1085;&#1085;&#1099;&#1081;%20&#1088;&#1072;&#1089;&#1095;&#1077;&#10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zolochevskaya\Desktop\&#1050;&#1086;&#1087;&#1080;&#1103;%20PASSPORT.EE.STATIONS_&#1041;&#1077;&#1083;&#1086;&#1082;&#1072;&#1083;&#1080;&#1090;&#1074;&#1080;&#1085;&#1089;&#1082;&#1080;&#1081;_&#1088;&#1072;&#1081;&#1086;&#1085;_&#1047;&#1040;&#1054;_&#1040;&#1083;&#1082;&#1086;&#1072;_&#1052;&#1077;&#1090;&#1072;&#1083;&#1083;&#1091;&#1088;&#1075;_&#1056;&#1091;&#10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QFS01\FinPlan\&#1054;&#1090;&#1076;&#1077;&#1083;_&#1082;&#1086;&#1085;&#1090;&#1088;&#1086;&#1083;&#1103;_&#1054;&#1050;\2003\&#1060;&#1086;&#1088;&#1084;&#1072;_5_&#1087;&#1088;&#1086;&#1075;&#1085;&#1086;&#1079;_&#1054;&#1050;\01.10.2003-01.12.2003\&#1044;&#1072;&#1085;&#1085;&#1099;&#1077;\&#1058;&#1053;&#1050;\&#1058;&#1053;&#1050;_&#1041;&#1091;&#1093;_&#1060;&#1086;&#1088;&#1084;&#1072;%205%20(&#1088;&#1091;&#1073;.)%20&#1085;&#1072;%2001.1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nserv1c\&#1084;&#1086;&#1089;&#1082;&#1074;&#1072;\Documents%20and%20Settings\Olga\&#1056;&#1072;&#1073;&#1086;&#1095;&#1080;&#1081;%20&#1089;&#1090;&#1086;&#1083;\&#1054;&#1090;&#1095;&#1105;&#1090;&#1099;%20&#1074;%20&#1056;&#1053;\&#1086;&#1090;&#1087;&#1088;%2014%20&#1086;&#1082;&#1090;\Documents%20and%20Settings\Olga\&#1056;&#1072;&#1073;&#1086;&#1095;&#1080;&#1081;%20&#1089;&#1090;&#1086;&#1083;\&#1074;&#1089;&#1077;%20&#1087;&#1072;&#1087;&#1082;&#1080;\23\&#1070;&#1053;&#1043;%20&#1058;&#1077;&#1087;&#1083;&#1086;&#1085;&#1077;&#1092;&#1090;&#1100;\&#1055;&#1088;&#1080;&#1083;&#1086;&#1078;&#1077;&#1085;&#1080;&#1077;%205\&#1055;&#1088;&#1080;&#1083;&#1086;&#1078;&#1077;&#1085;&#1080;&#1077;%205%20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qcl\litvinova\&#1052;&#1086;&#1080;%20&#1076;&#1086;&#1082;&#1091;&#1084;&#1077;&#1085;&#1090;&#1099;\&#1060;&#1080;&#1085;&#1087;&#1083;&#1072;&#1085;_&#1103;&#1085;&#1074;&#1072;&#1088;&#1100;_2003\&#1091;&#1090;&#1074;&#1077;&#1088;&#1078;&#1076;&#1077;&#1085;&#1085;&#1099;&#1081;%2017.01.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1\&#1072;&#1082;&#1089;&#1077;&#1085;&#1090;&#1100;&#1077;&#1074;&#1072;\WINDOWS\TEMP\Report%20tamplat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г_и."/>
      <sheetName val="Информация об организации"/>
      <sheetName val="Основные показатели деятельност"/>
      <sheetName val="Цены (тарифы) по рег. видам"/>
      <sheetName val="9г Электротранзит"/>
    </sheetNames>
    <definedNames>
      <definedName name="__erf54" refersTo="#ССЫЛКА!"/>
      <definedName name="_r" refersTo="#ССЫЛКА!"/>
      <definedName name="CompOt" refersTo="#ССЫЛКА!"/>
      <definedName name="CompRas" refersTo="#ССЫЛКА!"/>
      <definedName name="ew" refersTo="#ССЫЛКА!"/>
      <definedName name="fg" refersTo="#ССЫЛКА!"/>
      <definedName name="P1_ДиапазонЗащиты"/>
      <definedName name="P2_ДиапазонЗащиты"/>
      <definedName name="P3_ДиапазонЗащиты"/>
      <definedName name="P4_ДиапазонЗащиты"/>
      <definedName name="в23ё" refersTo="#ССЫЛКА!"/>
      <definedName name="вв" refersTo="#ССЫЛКА!"/>
      <definedName name="й" refersTo="#ССЫЛКА!"/>
      <definedName name="йй" refersTo="#ССЫЛКА!"/>
      <definedName name="ке" refersTo="#ССЫЛКА!"/>
      <definedName name="мым" refersTo="#ССЫЛКА!"/>
      <definedName name="прил1.2" refersTo="#ССЫЛКА!"/>
      <definedName name="Прилож3" refersTo="#ССЫЛКА!"/>
      <definedName name="Приложение8" refersTo="#ССЫЛКА!"/>
      <definedName name="р" refersTo="#ССЫЛКА!"/>
      <definedName name="с" refersTo="#ССЫЛКА!"/>
      <definedName name="сс" refersTo="#ССЫЛКА!"/>
      <definedName name="сссс" refersTo="#ССЫЛКА!"/>
      <definedName name="ссы" refersTo="#ССЫЛКА!"/>
      <definedName name="ссы2" refersTo="#ССЫЛКА!"/>
      <definedName name="тар" refersTo="#ССЫЛКА!"/>
      <definedName name="ТАР2" refersTo="#ССЫЛКА!"/>
      <definedName name="Тариф3" refersTo="#ССЫЛКА!"/>
      <definedName name="тон" refersTo="#ССЫЛКА!"/>
      <definedName name="у" refersTo="#ССЫЛКА!"/>
      <definedName name="ц" refersTo="#ССЫЛКА!"/>
      <definedName name="ц." refersTo="#ССЫЛКА!"/>
      <definedName name="цу" refersTo="#ССЫЛКА!"/>
      <definedName name="ъ" refersTo="#ССЫЛКА!"/>
      <definedName name="ыв" refersTo="#ССЫЛКА!"/>
      <definedName name="ыыыы" refersTo="#ССЫЛКА!"/>
    </defined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CC"/>
      <sheetName val="CD"/>
      <sheetName val="CBYRAB"/>
      <sheetName val="NBYRAB"/>
      <sheetName val="P_1_16"/>
      <sheetName val="P_1_17"/>
      <sheetName val="P_1_17_1"/>
      <sheetName val="P_2_1"/>
      <sheetName val="P_2_2"/>
      <sheetName val="NBYL"/>
      <sheetName val="P_2_1_MOS"/>
      <sheetName val="P_2_2_MOS"/>
      <sheetName val="Инструкция"/>
      <sheetName val="modInstruction"/>
      <sheetName val="Лог обновления"/>
      <sheetName val="Титульный"/>
      <sheetName val="Библиотека документов"/>
      <sheetName val="modDocs"/>
      <sheetName val="modfrmDocumentPicker"/>
      <sheetName val="modDocumentsAPI"/>
      <sheetName val="SELECTED_DOCS"/>
      <sheetName val="DOCS_DEPENDENCY"/>
      <sheetName val="modHLIcons"/>
      <sheetName val="tech"/>
      <sheetName val="EXTENDED_RST_DIC"/>
      <sheetName val="TECHSHEET"/>
      <sheetName val="Данные об организации"/>
      <sheetName val="Расчёт расходов"/>
      <sheetName val="modBasicRanges"/>
      <sheetName val="Расходы + Баланс"/>
      <sheetName val="Расшифровка расходов"/>
      <sheetName val="П1.16"/>
      <sheetName val="П1.17"/>
      <sheetName val="П1.17.1"/>
      <sheetName val="Р.2.1"/>
      <sheetName val="Р.2.2"/>
      <sheetName val="НВВ по уровням"/>
      <sheetName val="Комментарии"/>
      <sheetName val="Проверка"/>
      <sheetName val="modfrmReestr"/>
      <sheetName val="modPass"/>
      <sheetName val="modProv"/>
      <sheetName val="REESTR_ORG"/>
      <sheetName val="REESTR_MO"/>
      <sheetName val="REESTR_MO_LA"/>
      <sheetName val="REESTR_MO_PA"/>
      <sheetName val="REESTR_DATA"/>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modCostsfeatBalance"/>
      <sheetName val="modfrmCheckInIsInProgress"/>
      <sheetName val="modOrgData"/>
      <sheetName val="modfrmDateChoose"/>
      <sheetName val="modAdditionalOrg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
          <cell r="F8" t="str">
            <v>Ростовская область</v>
          </cell>
        </row>
        <row r="58">
          <cell r="F58" t="str">
            <v>Шультайс Максим Иванович</v>
          </cell>
        </row>
        <row r="59">
          <cell r="F59" t="str">
            <v>Главный специалист</v>
          </cell>
        </row>
        <row r="60">
          <cell r="F60" t="str">
            <v>(861) 273-67-32</v>
          </cell>
        </row>
        <row r="61">
          <cell r="F61" t="str">
            <v>tec@powexp.ru</v>
          </cell>
        </row>
      </sheetData>
      <sheetData sheetId="17"/>
      <sheetData sheetId="18"/>
      <sheetData sheetId="19"/>
      <sheetData sheetId="20"/>
      <sheetData sheetId="21"/>
      <sheetData sheetId="22"/>
      <sheetData sheetId="23"/>
      <sheetData sheetId="24"/>
      <sheetData sheetId="25"/>
      <sheetData sheetId="26"/>
      <sheetData sheetId="27"/>
      <sheetData sheetId="28">
        <row r="18">
          <cell r="AE18">
            <v>6.7</v>
          </cell>
          <cell r="AK18">
            <v>5.4</v>
          </cell>
          <cell r="AN18">
            <v>5</v>
          </cell>
          <cell r="AQ18">
            <v>5</v>
          </cell>
          <cell r="AW18">
            <v>5</v>
          </cell>
          <cell r="BC18">
            <v>5</v>
          </cell>
          <cell r="BI18">
            <v>5</v>
          </cell>
          <cell r="BO18">
            <v>5</v>
          </cell>
        </row>
        <row r="19">
          <cell r="AE19">
            <v>1</v>
          </cell>
          <cell r="AK19">
            <v>1</v>
          </cell>
          <cell r="AQ19">
            <v>0</v>
          </cell>
          <cell r="AW19">
            <v>1</v>
          </cell>
          <cell r="BC19">
            <v>1</v>
          </cell>
          <cell r="BI19">
            <v>1</v>
          </cell>
          <cell r="BO19">
            <v>1</v>
          </cell>
        </row>
        <row r="20">
          <cell r="AE20">
            <v>2122.0100000000002</v>
          </cell>
          <cell r="AH20">
            <v>2377.81</v>
          </cell>
          <cell r="AK20">
            <v>2209.7487999999998</v>
          </cell>
          <cell r="AL20">
            <v>0</v>
          </cell>
          <cell r="AM20">
            <v>2209.7487999999998</v>
          </cell>
          <cell r="AN20">
            <v>2343.1608000000001</v>
          </cell>
          <cell r="AQ20">
            <v>2357.1480000000001</v>
          </cell>
          <cell r="AR20">
            <v>0</v>
          </cell>
          <cell r="AS20">
            <v>2357.1480000000001</v>
          </cell>
          <cell r="AW20">
            <v>2392.0680000000002</v>
          </cell>
          <cell r="AX20">
            <v>0</v>
          </cell>
          <cell r="AY20">
            <v>2392.0680000000002</v>
          </cell>
          <cell r="BC20">
            <v>2426.9880000000003</v>
          </cell>
          <cell r="BD20">
            <v>0</v>
          </cell>
          <cell r="BE20">
            <v>2426.9880000000003</v>
          </cell>
          <cell r="BI20">
            <v>2461.9079999999999</v>
          </cell>
          <cell r="BJ20">
            <v>0</v>
          </cell>
          <cell r="BK20">
            <v>2461.9079999999999</v>
          </cell>
          <cell r="BO20">
            <v>2496.828</v>
          </cell>
          <cell r="BP20">
            <v>0</v>
          </cell>
          <cell r="BQ20">
            <v>2496.828</v>
          </cell>
        </row>
        <row r="21">
          <cell r="AE21">
            <v>-0.41766193800000001</v>
          </cell>
          <cell r="AK21">
            <v>4.1347024754831327</v>
          </cell>
          <cell r="AQ21">
            <v>6.6704052514928529</v>
          </cell>
          <cell r="AW21">
            <v>1.4814513131971379</v>
          </cell>
          <cell r="BC21">
            <v>1.4598247207019228</v>
          </cell>
          <cell r="BI21">
            <v>1.4388204638836126</v>
          </cell>
          <cell r="BO21">
            <v>1.418412060889362</v>
          </cell>
        </row>
        <row r="22">
          <cell r="AE22">
            <v>0.75</v>
          </cell>
          <cell r="AK22">
            <v>0.75</v>
          </cell>
          <cell r="AN22">
            <v>0.75</v>
          </cell>
          <cell r="AQ22">
            <v>0.75</v>
          </cell>
          <cell r="AW22">
            <v>0.75</v>
          </cell>
          <cell r="BC22">
            <v>0.75</v>
          </cell>
          <cell r="BI22">
            <v>0.75</v>
          </cell>
          <cell r="BO22">
            <v>0.75</v>
          </cell>
        </row>
        <row r="23">
          <cell r="AE23">
            <v>1.05302108374</v>
          </cell>
          <cell r="AK23">
            <v>1.0758179748380072</v>
          </cell>
          <cell r="AN23">
            <v>1.05</v>
          </cell>
          <cell r="AQ23">
            <v>1.1025294413555065</v>
          </cell>
          <cell r="AW23">
            <v>1.0510497648005133</v>
          </cell>
          <cell r="BC23">
            <v>1.0508811584787725</v>
          </cell>
          <cell r="BI23">
            <v>1.0507174040415528</v>
          </cell>
          <cell r="BO23">
            <v>1.0505582950297088</v>
          </cell>
        </row>
        <row r="27">
          <cell r="AE27">
            <v>8406.5499999999993</v>
          </cell>
          <cell r="AH27">
            <v>9183.65</v>
          </cell>
          <cell r="AK27">
            <v>9050.27</v>
          </cell>
          <cell r="AL27">
            <v>0</v>
          </cell>
          <cell r="AM27">
            <v>9050.27</v>
          </cell>
          <cell r="AN27">
            <v>9699.5434999999998</v>
          </cell>
          <cell r="AQ27">
            <v>10710.064183750001</v>
          </cell>
          <cell r="AR27">
            <v>0</v>
          </cell>
          <cell r="AS27">
            <v>10710.064183750001</v>
          </cell>
          <cell r="AW27">
            <v>11256.810441328838</v>
          </cell>
          <cell r="AX27">
            <v>0</v>
          </cell>
          <cell r="AY27">
            <v>11256.810441328838</v>
          </cell>
          <cell r="BC27">
            <v>11829.569997359591</v>
          </cell>
          <cell r="BD27">
            <v>0</v>
          </cell>
          <cell r="BE27">
            <v>11829.569997359591</v>
          </cell>
          <cell r="BI27">
            <v>12429.535078553508</v>
          </cell>
          <cell r="BJ27">
            <v>0</v>
          </cell>
          <cell r="BK27">
            <v>12429.535078553508</v>
          </cell>
          <cell r="BO27">
            <v>13057.951180137132</v>
          </cell>
          <cell r="BP27">
            <v>0</v>
          </cell>
          <cell r="BQ27">
            <v>13057.951180137132</v>
          </cell>
        </row>
        <row r="28">
          <cell r="AE28">
            <v>2480.15</v>
          </cell>
          <cell r="AH28">
            <v>3161.27</v>
          </cell>
          <cell r="AK28">
            <v>2670.06</v>
          </cell>
          <cell r="AL28">
            <v>0</v>
          </cell>
          <cell r="AM28">
            <v>2670.06</v>
          </cell>
          <cell r="AN28">
            <v>3319.3335000000002</v>
          </cell>
          <cell r="AQ28">
            <v>3659.5651837500004</v>
          </cell>
          <cell r="AR28">
            <v>0</v>
          </cell>
          <cell r="AS28">
            <v>3659.5651837500004</v>
          </cell>
          <cell r="AW28">
            <v>3846.385125652585</v>
          </cell>
          <cell r="AX28">
            <v>0</v>
          </cell>
          <cell r="AY28">
            <v>3846.385125652585</v>
          </cell>
          <cell r="BC28">
            <v>4042.0936568013076</v>
          </cell>
          <cell r="BD28">
            <v>0</v>
          </cell>
          <cell r="BE28">
            <v>4042.0936568013076</v>
          </cell>
          <cell r="BI28">
            <v>4247.0981539670975</v>
          </cell>
          <cell r="BJ28">
            <v>0</v>
          </cell>
          <cell r="BK28">
            <v>4247.0981539670975</v>
          </cell>
          <cell r="BO28">
            <v>4461.8241954554978</v>
          </cell>
          <cell r="BP28">
            <v>0</v>
          </cell>
          <cell r="BQ28">
            <v>4461.8241954554978</v>
          </cell>
        </row>
        <row r="29">
          <cell r="AL29">
            <v>0</v>
          </cell>
          <cell r="AM29">
            <v>0</v>
          </cell>
          <cell r="AR29">
            <v>0</v>
          </cell>
          <cell r="AS29">
            <v>0</v>
          </cell>
          <cell r="AW29">
            <v>0</v>
          </cell>
          <cell r="AX29">
            <v>0</v>
          </cell>
          <cell r="AY29">
            <v>0</v>
          </cell>
          <cell r="BC29">
            <v>0</v>
          </cell>
          <cell r="BD29">
            <v>0</v>
          </cell>
          <cell r="BE29">
            <v>0</v>
          </cell>
          <cell r="BI29">
            <v>0</v>
          </cell>
          <cell r="BJ29">
            <v>0</v>
          </cell>
          <cell r="BK29">
            <v>0</v>
          </cell>
          <cell r="BO29">
            <v>0</v>
          </cell>
          <cell r="BP29">
            <v>0</v>
          </cell>
          <cell r="BQ29">
            <v>0</v>
          </cell>
        </row>
        <row r="30">
          <cell r="AE30">
            <v>2480.15</v>
          </cell>
          <cell r="AH30">
            <v>3161.27</v>
          </cell>
          <cell r="AK30">
            <v>2670.06</v>
          </cell>
          <cell r="AL30">
            <v>0</v>
          </cell>
          <cell r="AM30">
            <v>2670.06</v>
          </cell>
          <cell r="AN30">
            <v>3319.3335000000002</v>
          </cell>
          <cell r="AQ30">
            <v>3659.5651837500004</v>
          </cell>
          <cell r="AR30">
            <v>0</v>
          </cell>
          <cell r="AS30">
            <v>3659.5651837500004</v>
          </cell>
          <cell r="AW30">
            <v>3846.385125652585</v>
          </cell>
          <cell r="AX30">
            <v>0</v>
          </cell>
          <cell r="AY30">
            <v>3846.385125652585</v>
          </cell>
          <cell r="BC30">
            <v>4042.0936568013076</v>
          </cell>
          <cell r="BD30">
            <v>0</v>
          </cell>
          <cell r="BE30">
            <v>4042.0936568013076</v>
          </cell>
          <cell r="BI30">
            <v>4247.0981539670975</v>
          </cell>
          <cell r="BJ30">
            <v>0</v>
          </cell>
          <cell r="BK30">
            <v>4247.0981539670975</v>
          </cell>
          <cell r="BO30">
            <v>4461.8241954554978</v>
          </cell>
          <cell r="BP30">
            <v>0</v>
          </cell>
          <cell r="BQ30">
            <v>4461.8241954554978</v>
          </cell>
        </row>
        <row r="31">
          <cell r="AE31">
            <v>5926.4</v>
          </cell>
          <cell r="AH31">
            <v>6022.38</v>
          </cell>
          <cell r="AK31">
            <v>6380.21</v>
          </cell>
          <cell r="AL31">
            <v>0</v>
          </cell>
          <cell r="AM31">
            <v>6380.21</v>
          </cell>
          <cell r="AN31">
            <v>6380.21</v>
          </cell>
          <cell r="AQ31">
            <v>7050.4989999999998</v>
          </cell>
          <cell r="AR31">
            <v>0</v>
          </cell>
          <cell r="AS31">
            <v>7050.4989999999998</v>
          </cell>
          <cell r="AW31">
            <v>7410.4253156762534</v>
          </cell>
          <cell r="AX31">
            <v>0</v>
          </cell>
          <cell r="AY31">
            <v>7410.4253156762534</v>
          </cell>
          <cell r="BC31">
            <v>7787.4763405582844</v>
          </cell>
          <cell r="BD31">
            <v>0</v>
          </cell>
          <cell r="BE31">
            <v>7787.4763405582844</v>
          </cell>
          <cell r="BI31">
            <v>8182.4369245864118</v>
          </cell>
          <cell r="BJ31">
            <v>0</v>
          </cell>
          <cell r="BK31">
            <v>8182.4369245864118</v>
          </cell>
          <cell r="BO31">
            <v>8596.126984681634</v>
          </cell>
          <cell r="BP31">
            <v>0</v>
          </cell>
          <cell r="BQ31">
            <v>8596.126984681634</v>
          </cell>
        </row>
        <row r="32">
          <cell r="AE32">
            <v>10590.176432104114</v>
          </cell>
          <cell r="AH32">
            <v>11657.848919946769</v>
          </cell>
          <cell r="AK32">
            <v>11401.113422719876</v>
          </cell>
          <cell r="AL32">
            <v>0</v>
          </cell>
          <cell r="AM32">
            <v>11401.113422719876</v>
          </cell>
          <cell r="AN32">
            <v>13406.25978</v>
          </cell>
          <cell r="AQ32">
            <v>14076.572768999997</v>
          </cell>
          <cell r="AR32">
            <v>0</v>
          </cell>
          <cell r="AS32">
            <v>14076.572768999997</v>
          </cell>
          <cell r="AT32">
            <v>0</v>
          </cell>
          <cell r="AW32">
            <v>14795.178498054756</v>
          </cell>
          <cell r="AX32">
            <v>0</v>
          </cell>
          <cell r="AY32">
            <v>14795.178498054756</v>
          </cell>
          <cell r="BC32">
            <v>15547.974319936007</v>
          </cell>
          <cell r="BD32">
            <v>0</v>
          </cell>
          <cell r="BE32">
            <v>15547.974319936007</v>
          </cell>
          <cell r="BI32">
            <v>16336.527215547889</v>
          </cell>
          <cell r="BJ32">
            <v>0</v>
          </cell>
          <cell r="BK32">
            <v>16336.527215547887</v>
          </cell>
          <cell r="BO32">
            <v>17162.474178272427</v>
          </cell>
          <cell r="BP32">
            <v>0</v>
          </cell>
          <cell r="BQ32">
            <v>17162.474178272427</v>
          </cell>
        </row>
        <row r="33">
          <cell r="AE33">
            <v>3482.5</v>
          </cell>
          <cell r="AH33">
            <v>3450.08</v>
          </cell>
          <cell r="AK33">
            <v>3303.6699999999996</v>
          </cell>
          <cell r="AL33">
            <v>0</v>
          </cell>
          <cell r="AM33">
            <v>3303.6699999999996</v>
          </cell>
          <cell r="AN33">
            <v>3303.6699999999996</v>
          </cell>
          <cell r="AQ33">
            <v>3642.2961749999999</v>
          </cell>
          <cell r="AR33">
            <v>0</v>
          </cell>
          <cell r="AS33">
            <v>3642.2961749999999</v>
          </cell>
          <cell r="AW33">
            <v>3828.2345380675592</v>
          </cell>
          <cell r="AX33">
            <v>0</v>
          </cell>
          <cell r="AY33">
            <v>3828.2345380675592</v>
          </cell>
          <cell r="BC33">
            <v>4023.019546292885</v>
          </cell>
          <cell r="BD33">
            <v>0</v>
          </cell>
          <cell r="BE33">
            <v>4023.019546292885</v>
          </cell>
          <cell r="BI33">
            <v>4227.056654089286</v>
          </cell>
          <cell r="BJ33">
            <v>0</v>
          </cell>
          <cell r="BK33">
            <v>4227.056654089286</v>
          </cell>
          <cell r="BO33">
            <v>4440.7694315140252</v>
          </cell>
          <cell r="BP33">
            <v>0</v>
          </cell>
          <cell r="BQ33">
            <v>4440.7694315140252</v>
          </cell>
        </row>
        <row r="34">
          <cell r="AL34">
            <v>0</v>
          </cell>
          <cell r="AM34">
            <v>0</v>
          </cell>
          <cell r="AR34">
            <v>0</v>
          </cell>
          <cell r="AS34">
            <v>0</v>
          </cell>
          <cell r="AW34">
            <v>0</v>
          </cell>
          <cell r="AX34">
            <v>0</v>
          </cell>
          <cell r="AY34">
            <v>0</v>
          </cell>
          <cell r="BC34">
            <v>0</v>
          </cell>
          <cell r="BD34">
            <v>0</v>
          </cell>
          <cell r="BE34">
            <v>0</v>
          </cell>
          <cell r="BI34">
            <v>0</v>
          </cell>
          <cell r="BJ34">
            <v>0</v>
          </cell>
          <cell r="BK34">
            <v>0</v>
          </cell>
          <cell r="BO34">
            <v>0</v>
          </cell>
          <cell r="BP34">
            <v>0</v>
          </cell>
          <cell r="BQ34">
            <v>0</v>
          </cell>
        </row>
        <row r="35">
          <cell r="AE35">
            <v>3482.5</v>
          </cell>
          <cell r="AH35">
            <v>3450.08</v>
          </cell>
          <cell r="AK35">
            <v>3303.6699999999996</v>
          </cell>
          <cell r="AL35">
            <v>0</v>
          </cell>
          <cell r="AM35">
            <v>3303.6699999999996</v>
          </cell>
          <cell r="AN35">
            <v>3303.6699999999996</v>
          </cell>
          <cell r="AQ35">
            <v>3642.2961749999999</v>
          </cell>
          <cell r="AR35">
            <v>0</v>
          </cell>
          <cell r="AS35">
            <v>3642.2961749999999</v>
          </cell>
          <cell r="AW35">
            <v>3828.2345380675592</v>
          </cell>
          <cell r="AX35">
            <v>0</v>
          </cell>
          <cell r="AY35">
            <v>3828.2345380675592</v>
          </cell>
          <cell r="BC35">
            <v>4023.019546292885</v>
          </cell>
          <cell r="BD35">
            <v>0</v>
          </cell>
          <cell r="BE35">
            <v>4023.019546292885</v>
          </cell>
          <cell r="BI35">
            <v>4227.056654089286</v>
          </cell>
          <cell r="BJ35">
            <v>0</v>
          </cell>
          <cell r="BK35">
            <v>4227.056654089286</v>
          </cell>
          <cell r="BO35">
            <v>4440.7694315140252</v>
          </cell>
          <cell r="BP35">
            <v>0</v>
          </cell>
          <cell r="BQ35">
            <v>4440.7694315140252</v>
          </cell>
        </row>
        <row r="36">
          <cell r="AL36">
            <v>0</v>
          </cell>
          <cell r="AM36">
            <v>0</v>
          </cell>
          <cell r="AR36">
            <v>0</v>
          </cell>
          <cell r="AS36">
            <v>0</v>
          </cell>
          <cell r="AW36">
            <v>0</v>
          </cell>
          <cell r="AX36">
            <v>0</v>
          </cell>
          <cell r="AY36">
            <v>0</v>
          </cell>
          <cell r="BC36">
            <v>0</v>
          </cell>
          <cell r="BD36">
            <v>0</v>
          </cell>
          <cell r="BE36">
            <v>0</v>
          </cell>
          <cell r="BI36">
            <v>0</v>
          </cell>
          <cell r="BJ36">
            <v>0</v>
          </cell>
          <cell r="BK36">
            <v>0</v>
          </cell>
          <cell r="BO36">
            <v>0</v>
          </cell>
          <cell r="BP36">
            <v>0</v>
          </cell>
          <cell r="BQ36">
            <v>0</v>
          </cell>
        </row>
        <row r="37">
          <cell r="AL37">
            <v>0</v>
          </cell>
          <cell r="AM37">
            <v>0</v>
          </cell>
          <cell r="AR37">
            <v>0</v>
          </cell>
          <cell r="AS37">
            <v>0</v>
          </cell>
          <cell r="AW37">
            <v>0</v>
          </cell>
          <cell r="AX37">
            <v>0</v>
          </cell>
          <cell r="AY37">
            <v>0</v>
          </cell>
          <cell r="BC37">
            <v>0</v>
          </cell>
          <cell r="BD37">
            <v>0</v>
          </cell>
          <cell r="BE37">
            <v>0</v>
          </cell>
          <cell r="BI37">
            <v>0</v>
          </cell>
          <cell r="BJ37">
            <v>0</v>
          </cell>
          <cell r="BK37">
            <v>0</v>
          </cell>
          <cell r="BO37">
            <v>0</v>
          </cell>
          <cell r="BP37">
            <v>0</v>
          </cell>
          <cell r="BQ37">
            <v>0</v>
          </cell>
        </row>
        <row r="38">
          <cell r="AL38">
            <v>0</v>
          </cell>
          <cell r="AM38">
            <v>0</v>
          </cell>
          <cell r="AR38">
            <v>0</v>
          </cell>
          <cell r="AS38">
            <v>0</v>
          </cell>
          <cell r="AW38">
            <v>0</v>
          </cell>
          <cell r="AX38">
            <v>0</v>
          </cell>
          <cell r="AY38">
            <v>0</v>
          </cell>
          <cell r="BC38">
            <v>0</v>
          </cell>
          <cell r="BD38">
            <v>0</v>
          </cell>
          <cell r="BE38">
            <v>0</v>
          </cell>
          <cell r="BI38">
            <v>0</v>
          </cell>
          <cell r="BJ38">
            <v>0</v>
          </cell>
          <cell r="BK38">
            <v>0</v>
          </cell>
          <cell r="BO38">
            <v>0</v>
          </cell>
          <cell r="BP38">
            <v>0</v>
          </cell>
          <cell r="BQ38">
            <v>0</v>
          </cell>
        </row>
        <row r="39">
          <cell r="AL39">
            <v>0</v>
          </cell>
          <cell r="AM39">
            <v>0</v>
          </cell>
          <cell r="AR39">
            <v>0</v>
          </cell>
          <cell r="AS39">
            <v>0</v>
          </cell>
          <cell r="AW39">
            <v>0</v>
          </cell>
          <cell r="AX39">
            <v>0</v>
          </cell>
          <cell r="AY39">
            <v>0</v>
          </cell>
          <cell r="BC39">
            <v>0</v>
          </cell>
          <cell r="BD39">
            <v>0</v>
          </cell>
          <cell r="BE39">
            <v>0</v>
          </cell>
          <cell r="BI39">
            <v>0</v>
          </cell>
          <cell r="BJ39">
            <v>0</v>
          </cell>
          <cell r="BK39">
            <v>0</v>
          </cell>
          <cell r="BO39">
            <v>0</v>
          </cell>
          <cell r="BP39">
            <v>0</v>
          </cell>
          <cell r="BQ39">
            <v>0</v>
          </cell>
        </row>
        <row r="40">
          <cell r="AL40">
            <v>0</v>
          </cell>
          <cell r="AM40">
            <v>0</v>
          </cell>
          <cell r="AR40">
            <v>0</v>
          </cell>
          <cell r="AS40">
            <v>0</v>
          </cell>
          <cell r="AW40">
            <v>0</v>
          </cell>
          <cell r="AX40">
            <v>0</v>
          </cell>
          <cell r="AY40">
            <v>0</v>
          </cell>
          <cell r="BC40">
            <v>0</v>
          </cell>
          <cell r="BD40">
            <v>0</v>
          </cell>
          <cell r="BE40">
            <v>0</v>
          </cell>
          <cell r="BI40">
            <v>0</v>
          </cell>
          <cell r="BJ40">
            <v>0</v>
          </cell>
          <cell r="BK40">
            <v>0</v>
          </cell>
          <cell r="BO40">
            <v>0</v>
          </cell>
          <cell r="BP40">
            <v>0</v>
          </cell>
          <cell r="BQ40">
            <v>0</v>
          </cell>
        </row>
        <row r="41">
          <cell r="AL41">
            <v>0</v>
          </cell>
          <cell r="AM41">
            <v>0</v>
          </cell>
          <cell r="AR41">
            <v>0</v>
          </cell>
          <cell r="AS41">
            <v>0</v>
          </cell>
          <cell r="AW41">
            <v>0</v>
          </cell>
          <cell r="AX41">
            <v>0</v>
          </cell>
          <cell r="AY41">
            <v>0</v>
          </cell>
          <cell r="BC41">
            <v>0</v>
          </cell>
          <cell r="BD41">
            <v>0</v>
          </cell>
          <cell r="BE41">
            <v>0</v>
          </cell>
          <cell r="BI41">
            <v>0</v>
          </cell>
          <cell r="BJ41">
            <v>0</v>
          </cell>
          <cell r="BK41">
            <v>0</v>
          </cell>
          <cell r="BO41">
            <v>0</v>
          </cell>
          <cell r="BP41">
            <v>0</v>
          </cell>
          <cell r="BQ41">
            <v>0</v>
          </cell>
        </row>
        <row r="42">
          <cell r="AL42">
            <v>0</v>
          </cell>
          <cell r="AM42">
            <v>0</v>
          </cell>
          <cell r="AR42">
            <v>0</v>
          </cell>
          <cell r="AS42">
            <v>0</v>
          </cell>
          <cell r="AW42">
            <v>0</v>
          </cell>
          <cell r="AX42">
            <v>0</v>
          </cell>
          <cell r="AY42">
            <v>0</v>
          </cell>
          <cell r="BC42">
            <v>0</v>
          </cell>
          <cell r="BD42">
            <v>0</v>
          </cell>
          <cell r="BE42">
            <v>0</v>
          </cell>
          <cell r="BI42">
            <v>0</v>
          </cell>
          <cell r="BJ42">
            <v>0</v>
          </cell>
          <cell r="BK42">
            <v>0</v>
          </cell>
          <cell r="BO42">
            <v>0</v>
          </cell>
          <cell r="BP42">
            <v>0</v>
          </cell>
          <cell r="BQ42">
            <v>0</v>
          </cell>
        </row>
        <row r="43">
          <cell r="AL43">
            <v>0</v>
          </cell>
          <cell r="AM43">
            <v>0</v>
          </cell>
          <cell r="AR43">
            <v>0</v>
          </cell>
          <cell r="AS43">
            <v>0</v>
          </cell>
          <cell r="AW43">
            <v>0</v>
          </cell>
          <cell r="AX43">
            <v>0</v>
          </cell>
          <cell r="AY43">
            <v>0</v>
          </cell>
          <cell r="BC43">
            <v>0</v>
          </cell>
          <cell r="BD43">
            <v>0</v>
          </cell>
          <cell r="BE43">
            <v>0</v>
          </cell>
          <cell r="BI43">
            <v>0</v>
          </cell>
          <cell r="BJ43">
            <v>0</v>
          </cell>
          <cell r="BK43">
            <v>0</v>
          </cell>
          <cell r="BO43">
            <v>0</v>
          </cell>
          <cell r="BP43">
            <v>0</v>
          </cell>
          <cell r="BQ43">
            <v>0</v>
          </cell>
        </row>
        <row r="44">
          <cell r="AL44">
            <v>0</v>
          </cell>
          <cell r="AM44">
            <v>0</v>
          </cell>
          <cell r="AR44">
            <v>0</v>
          </cell>
          <cell r="AS44">
            <v>0</v>
          </cell>
          <cell r="AW44">
            <v>0</v>
          </cell>
          <cell r="AX44">
            <v>0</v>
          </cell>
          <cell r="AY44">
            <v>0</v>
          </cell>
          <cell r="BC44">
            <v>0</v>
          </cell>
          <cell r="BD44">
            <v>0</v>
          </cell>
          <cell r="BE44">
            <v>0</v>
          </cell>
          <cell r="BI44">
            <v>0</v>
          </cell>
          <cell r="BJ44">
            <v>0</v>
          </cell>
          <cell r="BK44">
            <v>0</v>
          </cell>
          <cell r="BO44">
            <v>0</v>
          </cell>
          <cell r="BP44">
            <v>0</v>
          </cell>
          <cell r="BQ44">
            <v>0</v>
          </cell>
        </row>
        <row r="45">
          <cell r="AL45">
            <v>0</v>
          </cell>
          <cell r="AM45">
            <v>0</v>
          </cell>
          <cell r="AR45">
            <v>0</v>
          </cell>
          <cell r="AS45">
            <v>0</v>
          </cell>
          <cell r="AW45">
            <v>0</v>
          </cell>
          <cell r="AX45">
            <v>0</v>
          </cell>
          <cell r="AY45">
            <v>0</v>
          </cell>
          <cell r="BC45">
            <v>0</v>
          </cell>
          <cell r="BD45">
            <v>0</v>
          </cell>
          <cell r="BE45">
            <v>0</v>
          </cell>
          <cell r="BI45">
            <v>0</v>
          </cell>
          <cell r="BJ45">
            <v>0</v>
          </cell>
          <cell r="BK45">
            <v>0</v>
          </cell>
          <cell r="BO45">
            <v>0</v>
          </cell>
          <cell r="BP45">
            <v>0</v>
          </cell>
          <cell r="BQ45">
            <v>0</v>
          </cell>
        </row>
        <row r="46">
          <cell r="AL46">
            <v>0</v>
          </cell>
          <cell r="AM46">
            <v>0</v>
          </cell>
          <cell r="AR46">
            <v>0</v>
          </cell>
          <cell r="AS46">
            <v>0</v>
          </cell>
          <cell r="AW46">
            <v>0</v>
          </cell>
          <cell r="AX46">
            <v>0</v>
          </cell>
          <cell r="AY46">
            <v>0</v>
          </cell>
          <cell r="BC46">
            <v>0</v>
          </cell>
          <cell r="BD46">
            <v>0</v>
          </cell>
          <cell r="BE46">
            <v>0</v>
          </cell>
          <cell r="BI46">
            <v>0</v>
          </cell>
          <cell r="BJ46">
            <v>0</v>
          </cell>
          <cell r="BK46">
            <v>0</v>
          </cell>
          <cell r="BO46">
            <v>0</v>
          </cell>
          <cell r="BP46">
            <v>0</v>
          </cell>
          <cell r="BQ46">
            <v>0</v>
          </cell>
        </row>
        <row r="47">
          <cell r="AL47">
            <v>0</v>
          </cell>
          <cell r="AM47">
            <v>0</v>
          </cell>
          <cell r="AR47">
            <v>0</v>
          </cell>
          <cell r="AS47">
            <v>0</v>
          </cell>
          <cell r="AW47">
            <v>0</v>
          </cell>
          <cell r="AX47">
            <v>0</v>
          </cell>
          <cell r="AY47">
            <v>0</v>
          </cell>
          <cell r="BC47">
            <v>0</v>
          </cell>
          <cell r="BD47">
            <v>0</v>
          </cell>
          <cell r="BE47">
            <v>0</v>
          </cell>
          <cell r="BI47">
            <v>0</v>
          </cell>
          <cell r="BJ47">
            <v>0</v>
          </cell>
          <cell r="BK47">
            <v>0</v>
          </cell>
          <cell r="BO47">
            <v>0</v>
          </cell>
          <cell r="BP47">
            <v>0</v>
          </cell>
          <cell r="BQ47">
            <v>0</v>
          </cell>
        </row>
        <row r="48">
          <cell r="AL48">
            <v>0</v>
          </cell>
          <cell r="AM48">
            <v>0</v>
          </cell>
          <cell r="AR48">
            <v>0</v>
          </cell>
          <cell r="AS48">
            <v>0</v>
          </cell>
          <cell r="AW48">
            <v>0</v>
          </cell>
          <cell r="AX48">
            <v>0</v>
          </cell>
          <cell r="AY48">
            <v>0</v>
          </cell>
          <cell r="BC48">
            <v>0</v>
          </cell>
          <cell r="BD48">
            <v>0</v>
          </cell>
          <cell r="BE48">
            <v>0</v>
          </cell>
          <cell r="BI48">
            <v>0</v>
          </cell>
          <cell r="BJ48">
            <v>0</v>
          </cell>
          <cell r="BK48">
            <v>0</v>
          </cell>
          <cell r="BO48">
            <v>0</v>
          </cell>
          <cell r="BP48">
            <v>0</v>
          </cell>
          <cell r="BQ48">
            <v>0</v>
          </cell>
        </row>
        <row r="49">
          <cell r="AL49">
            <v>0</v>
          </cell>
          <cell r="AM49">
            <v>0</v>
          </cell>
          <cell r="AR49">
            <v>0</v>
          </cell>
          <cell r="AS49">
            <v>0</v>
          </cell>
          <cell r="AW49">
            <v>0</v>
          </cell>
          <cell r="AX49">
            <v>0</v>
          </cell>
          <cell r="AY49">
            <v>0</v>
          </cell>
          <cell r="BC49">
            <v>0</v>
          </cell>
          <cell r="BD49">
            <v>0</v>
          </cell>
          <cell r="BE49">
            <v>0</v>
          </cell>
          <cell r="BI49">
            <v>0</v>
          </cell>
          <cell r="BJ49">
            <v>0</v>
          </cell>
          <cell r="BK49">
            <v>0</v>
          </cell>
          <cell r="BO49">
            <v>0</v>
          </cell>
          <cell r="BP49">
            <v>0</v>
          </cell>
          <cell r="BQ49">
            <v>0</v>
          </cell>
        </row>
        <row r="50">
          <cell r="AL50">
            <v>0</v>
          </cell>
          <cell r="AM50">
            <v>0</v>
          </cell>
          <cell r="AR50">
            <v>0</v>
          </cell>
          <cell r="AS50">
            <v>0</v>
          </cell>
          <cell r="AW50">
            <v>0</v>
          </cell>
          <cell r="AX50">
            <v>0</v>
          </cell>
          <cell r="AY50">
            <v>0</v>
          </cell>
          <cell r="BC50">
            <v>0</v>
          </cell>
          <cell r="BD50">
            <v>0</v>
          </cell>
          <cell r="BE50">
            <v>0</v>
          </cell>
          <cell r="BI50">
            <v>0</v>
          </cell>
          <cell r="BJ50">
            <v>0</v>
          </cell>
          <cell r="BK50">
            <v>0</v>
          </cell>
          <cell r="BO50">
            <v>0</v>
          </cell>
          <cell r="BP50">
            <v>0</v>
          </cell>
          <cell r="BQ50">
            <v>0</v>
          </cell>
        </row>
        <row r="51">
          <cell r="AE51">
            <v>3334.05</v>
          </cell>
          <cell r="AH51">
            <v>3280.16</v>
          </cell>
          <cell r="AK51">
            <v>3137.74</v>
          </cell>
          <cell r="AL51">
            <v>0</v>
          </cell>
          <cell r="AM51">
            <v>3137.74</v>
          </cell>
          <cell r="AN51">
            <v>3137.74</v>
          </cell>
          <cell r="AQ51">
            <v>3459.35835</v>
          </cell>
          <cell r="AR51">
            <v>0</v>
          </cell>
          <cell r="AS51">
            <v>3459.35835</v>
          </cell>
          <cell r="AW51">
            <v>3635.9577801281916</v>
          </cell>
          <cell r="AX51">
            <v>0</v>
          </cell>
          <cell r="AY51">
            <v>3635.9577801281916</v>
          </cell>
          <cell r="BC51">
            <v>3820.95952416102</v>
          </cell>
          <cell r="BD51">
            <v>0</v>
          </cell>
          <cell r="BE51">
            <v>3820.95952416102</v>
          </cell>
          <cell r="BI51">
            <v>4014.7486721743139</v>
          </cell>
          <cell r="BJ51">
            <v>0</v>
          </cell>
          <cell r="BK51">
            <v>4014.7486721743139</v>
          </cell>
          <cell r="BO51">
            <v>4217.727520012234</v>
          </cell>
          <cell r="BP51">
            <v>0</v>
          </cell>
          <cell r="BQ51">
            <v>4217.727520012234</v>
          </cell>
        </row>
        <row r="52">
          <cell r="AE52">
            <v>148.44999999999999</v>
          </cell>
          <cell r="AH52">
            <v>169.92</v>
          </cell>
          <cell r="AK52">
            <v>165.93</v>
          </cell>
          <cell r="AL52">
            <v>0</v>
          </cell>
          <cell r="AM52">
            <v>165.93</v>
          </cell>
          <cell r="AN52">
            <v>165.93</v>
          </cell>
          <cell r="AQ52">
            <v>182.93782500000003</v>
          </cell>
          <cell r="AR52">
            <v>0</v>
          </cell>
          <cell r="AS52">
            <v>182.93782500000003</v>
          </cell>
          <cell r="AW52">
            <v>192.27675793936749</v>
          </cell>
          <cell r="AX52">
            <v>0</v>
          </cell>
          <cell r="AY52">
            <v>192.27675793936749</v>
          </cell>
          <cell r="BC52">
            <v>202.06002213186503</v>
          </cell>
          <cell r="BD52">
            <v>0</v>
          </cell>
          <cell r="BE52">
            <v>202.06002213186503</v>
          </cell>
          <cell r="BI52">
            <v>212.30798191497192</v>
          </cell>
          <cell r="BJ52">
            <v>0</v>
          </cell>
          <cell r="BK52">
            <v>212.30798191497192</v>
          </cell>
          <cell r="BO52">
            <v>223.04191150179113</v>
          </cell>
          <cell r="BP52">
            <v>0</v>
          </cell>
          <cell r="BQ52">
            <v>223.04191150179113</v>
          </cell>
        </row>
        <row r="53">
          <cell r="AE53">
            <v>0</v>
          </cell>
          <cell r="AH53">
            <v>0</v>
          </cell>
          <cell r="AK53">
            <v>0</v>
          </cell>
          <cell r="AL53">
            <v>0</v>
          </cell>
          <cell r="AM53">
            <v>0</v>
          </cell>
          <cell r="AN53">
            <v>0</v>
          </cell>
          <cell r="AQ53">
            <v>0</v>
          </cell>
          <cell r="AR53">
            <v>0</v>
          </cell>
          <cell r="AS53">
            <v>0</v>
          </cell>
          <cell r="AW53">
            <v>0</v>
          </cell>
          <cell r="AX53">
            <v>0</v>
          </cell>
          <cell r="AY53">
            <v>0</v>
          </cell>
          <cell r="BC53">
            <v>0</v>
          </cell>
          <cell r="BD53">
            <v>0</v>
          </cell>
          <cell r="BE53">
            <v>0</v>
          </cell>
          <cell r="BI53">
            <v>0</v>
          </cell>
          <cell r="BJ53">
            <v>0</v>
          </cell>
          <cell r="BK53">
            <v>0</v>
          </cell>
          <cell r="BO53">
            <v>0</v>
          </cell>
          <cell r="BP53">
            <v>0</v>
          </cell>
          <cell r="BQ53">
            <v>0</v>
          </cell>
        </row>
        <row r="54">
          <cell r="AL54">
            <v>0</v>
          </cell>
          <cell r="AM54">
            <v>0</v>
          </cell>
          <cell r="AR54">
            <v>0</v>
          </cell>
          <cell r="AS54">
            <v>0</v>
          </cell>
          <cell r="AW54">
            <v>0</v>
          </cell>
          <cell r="AX54">
            <v>0</v>
          </cell>
          <cell r="AY54">
            <v>0</v>
          </cell>
          <cell r="BC54">
            <v>0</v>
          </cell>
          <cell r="BD54">
            <v>0</v>
          </cell>
          <cell r="BE54">
            <v>0</v>
          </cell>
          <cell r="BI54">
            <v>0</v>
          </cell>
          <cell r="BJ54">
            <v>0</v>
          </cell>
          <cell r="BK54">
            <v>0</v>
          </cell>
          <cell r="BO54">
            <v>0</v>
          </cell>
          <cell r="BP54">
            <v>0</v>
          </cell>
          <cell r="BQ54">
            <v>0</v>
          </cell>
        </row>
        <row r="55">
          <cell r="AE55">
            <v>0</v>
          </cell>
          <cell r="AH55">
            <v>0</v>
          </cell>
          <cell r="AK55">
            <v>0</v>
          </cell>
          <cell r="AL55">
            <v>0</v>
          </cell>
          <cell r="AM55">
            <v>0</v>
          </cell>
          <cell r="AN55">
            <v>0</v>
          </cell>
          <cell r="AQ55">
            <v>0</v>
          </cell>
          <cell r="AR55">
            <v>0</v>
          </cell>
          <cell r="AS55">
            <v>0</v>
          </cell>
          <cell r="AW55">
            <v>0</v>
          </cell>
          <cell r="AX55">
            <v>0</v>
          </cell>
          <cell r="AY55">
            <v>0</v>
          </cell>
          <cell r="BC55">
            <v>0</v>
          </cell>
          <cell r="BD55">
            <v>0</v>
          </cell>
          <cell r="BE55">
            <v>0</v>
          </cell>
          <cell r="BI55">
            <v>0</v>
          </cell>
          <cell r="BJ55">
            <v>0</v>
          </cell>
          <cell r="BK55">
            <v>0</v>
          </cell>
          <cell r="BO55">
            <v>0</v>
          </cell>
          <cell r="BP55">
            <v>0</v>
          </cell>
          <cell r="BQ55">
            <v>0</v>
          </cell>
        </row>
        <row r="56">
          <cell r="AE56">
            <v>0</v>
          </cell>
          <cell r="AH56">
            <v>175.95</v>
          </cell>
          <cell r="AK56">
            <v>451.6</v>
          </cell>
          <cell r="AL56">
            <v>0</v>
          </cell>
          <cell r="AM56">
            <v>451.6</v>
          </cell>
          <cell r="AN56">
            <v>451.6</v>
          </cell>
          <cell r="AQ56">
            <v>497.88900000000007</v>
          </cell>
          <cell r="AR56">
            <v>0</v>
          </cell>
          <cell r="AS56">
            <v>497.88900000000007</v>
          </cell>
          <cell r="AW56">
            <v>523.30611634676279</v>
          </cell>
          <cell r="AX56">
            <v>0</v>
          </cell>
          <cell r="AY56">
            <v>523.30611634676279</v>
          </cell>
          <cell r="BC56">
            <v>549.93253778551343</v>
          </cell>
          <cell r="BD56">
            <v>0</v>
          </cell>
          <cell r="BE56">
            <v>549.93253778551343</v>
          </cell>
          <cell r="BI56">
            <v>577.82368849997783</v>
          </cell>
          <cell r="BJ56">
            <v>0</v>
          </cell>
          <cell r="BK56">
            <v>577.82368849997783</v>
          </cell>
          <cell r="BO56">
            <v>607.03746901831425</v>
          </cell>
          <cell r="BP56">
            <v>0</v>
          </cell>
          <cell r="BQ56">
            <v>607.03746901831425</v>
          </cell>
        </row>
        <row r="57">
          <cell r="AL57">
            <v>0</v>
          </cell>
          <cell r="AM57">
            <v>0</v>
          </cell>
          <cell r="AR57">
            <v>0</v>
          </cell>
          <cell r="AS57">
            <v>0</v>
          </cell>
          <cell r="AW57">
            <v>0</v>
          </cell>
          <cell r="AX57">
            <v>0</v>
          </cell>
          <cell r="AY57">
            <v>0</v>
          </cell>
          <cell r="BC57">
            <v>0</v>
          </cell>
          <cell r="BD57">
            <v>0</v>
          </cell>
          <cell r="BE57">
            <v>0</v>
          </cell>
          <cell r="BI57">
            <v>0</v>
          </cell>
          <cell r="BJ57">
            <v>0</v>
          </cell>
          <cell r="BK57">
            <v>0</v>
          </cell>
          <cell r="BO57">
            <v>0</v>
          </cell>
          <cell r="BP57">
            <v>0</v>
          </cell>
          <cell r="BQ57">
            <v>0</v>
          </cell>
        </row>
        <row r="58">
          <cell r="AH58">
            <v>175.95</v>
          </cell>
          <cell r="AK58">
            <v>451.6</v>
          </cell>
          <cell r="AL58">
            <v>0</v>
          </cell>
          <cell r="AM58">
            <v>451.6</v>
          </cell>
          <cell r="AN58">
            <v>451.6</v>
          </cell>
          <cell r="AQ58">
            <v>497.88900000000007</v>
          </cell>
          <cell r="AR58">
            <v>0</v>
          </cell>
          <cell r="AS58">
            <v>497.88900000000007</v>
          </cell>
          <cell r="AW58">
            <v>523.30611634676279</v>
          </cell>
          <cell r="AX58">
            <v>0</v>
          </cell>
          <cell r="AY58">
            <v>523.30611634676279</v>
          </cell>
          <cell r="BC58">
            <v>549.93253778551343</v>
          </cell>
          <cell r="BD58">
            <v>0</v>
          </cell>
          <cell r="BE58">
            <v>549.93253778551343</v>
          </cell>
          <cell r="BI58">
            <v>577.82368849997783</v>
          </cell>
          <cell r="BJ58">
            <v>0</v>
          </cell>
          <cell r="BK58">
            <v>577.82368849997783</v>
          </cell>
          <cell r="BO58">
            <v>607.03746901831425</v>
          </cell>
          <cell r="BP58">
            <v>0</v>
          </cell>
          <cell r="BQ58">
            <v>607.03746901831425</v>
          </cell>
        </row>
        <row r="59">
          <cell r="AE59">
            <v>0</v>
          </cell>
          <cell r="AH59">
            <v>0</v>
          </cell>
          <cell r="AK59">
            <v>0</v>
          </cell>
          <cell r="AL59">
            <v>0</v>
          </cell>
          <cell r="AM59">
            <v>0</v>
          </cell>
          <cell r="AN59">
            <v>0</v>
          </cell>
          <cell r="AQ59">
            <v>0</v>
          </cell>
          <cell r="AR59">
            <v>0</v>
          </cell>
          <cell r="AS59">
            <v>0</v>
          </cell>
          <cell r="AW59">
            <v>0</v>
          </cell>
          <cell r="AX59">
            <v>0</v>
          </cell>
          <cell r="AY59">
            <v>0</v>
          </cell>
          <cell r="BC59">
            <v>0</v>
          </cell>
          <cell r="BD59">
            <v>0</v>
          </cell>
          <cell r="BE59">
            <v>0</v>
          </cell>
          <cell r="BI59">
            <v>0</v>
          </cell>
          <cell r="BJ59">
            <v>0</v>
          </cell>
          <cell r="BK59">
            <v>0</v>
          </cell>
          <cell r="BO59">
            <v>0</v>
          </cell>
          <cell r="BP59">
            <v>0</v>
          </cell>
          <cell r="BQ59">
            <v>0</v>
          </cell>
        </row>
        <row r="60">
          <cell r="AE60">
            <v>22479.226432104115</v>
          </cell>
          <cell r="AH60">
            <v>24467.52891994677</v>
          </cell>
          <cell r="AK60">
            <v>24206.653422719872</v>
          </cell>
          <cell r="AL60">
            <v>0</v>
          </cell>
          <cell r="AM60">
            <v>24206.653422719872</v>
          </cell>
          <cell r="AN60">
            <v>26861.073279999997</v>
          </cell>
          <cell r="AQ60">
            <v>28926.822127749998</v>
          </cell>
          <cell r="AR60">
            <v>0</v>
          </cell>
          <cell r="AS60">
            <v>28926.822127749998</v>
          </cell>
          <cell r="AW60">
            <v>30403.529593797917</v>
          </cell>
          <cell r="AX60">
            <v>0</v>
          </cell>
          <cell r="AY60">
            <v>30403.529593797917</v>
          </cell>
          <cell r="BC60">
            <v>31950.496401373999</v>
          </cell>
          <cell r="BD60">
            <v>0</v>
          </cell>
          <cell r="BE60">
            <v>31950.496401373999</v>
          </cell>
          <cell r="BI60">
            <v>33570.942636690663</v>
          </cell>
          <cell r="BJ60">
            <v>0</v>
          </cell>
          <cell r="BK60">
            <v>33570.942636690655</v>
          </cell>
          <cell r="BO60">
            <v>35268.232258941898</v>
          </cell>
          <cell r="BP60">
            <v>0</v>
          </cell>
          <cell r="BQ60">
            <v>35268.232258941898</v>
          </cell>
        </row>
        <row r="65">
          <cell r="AE65">
            <v>0</v>
          </cell>
          <cell r="AH65">
            <v>0</v>
          </cell>
          <cell r="AK65">
            <v>0</v>
          </cell>
          <cell r="AL65">
            <v>0</v>
          </cell>
          <cell r="AM65">
            <v>0</v>
          </cell>
          <cell r="AN65">
            <v>0</v>
          </cell>
          <cell r="AQ65">
            <v>0</v>
          </cell>
          <cell r="AR65">
            <v>0</v>
          </cell>
          <cell r="AS65">
            <v>0</v>
          </cell>
          <cell r="AW65">
            <v>0</v>
          </cell>
          <cell r="AX65">
            <v>0</v>
          </cell>
          <cell r="AY65">
            <v>0</v>
          </cell>
          <cell r="BC65">
            <v>0</v>
          </cell>
          <cell r="BD65">
            <v>0</v>
          </cell>
          <cell r="BE65">
            <v>0</v>
          </cell>
          <cell r="BI65">
            <v>0</v>
          </cell>
          <cell r="BJ65">
            <v>0</v>
          </cell>
          <cell r="BK65">
            <v>0</v>
          </cell>
          <cell r="BO65">
            <v>0</v>
          </cell>
          <cell r="BP65">
            <v>0</v>
          </cell>
          <cell r="BQ65">
            <v>0</v>
          </cell>
        </row>
        <row r="67">
          <cell r="AL67">
            <v>0</v>
          </cell>
          <cell r="AM67">
            <v>0</v>
          </cell>
          <cell r="AR67">
            <v>0</v>
          </cell>
          <cell r="AS67">
            <v>0</v>
          </cell>
          <cell r="AX67">
            <v>0</v>
          </cell>
          <cell r="AY67">
            <v>0</v>
          </cell>
          <cell r="BD67">
            <v>0</v>
          </cell>
          <cell r="BE67">
            <v>0</v>
          </cell>
          <cell r="BJ67">
            <v>0</v>
          </cell>
          <cell r="BK67">
            <v>0</v>
          </cell>
          <cell r="BP67">
            <v>0</v>
          </cell>
          <cell r="BQ67">
            <v>0</v>
          </cell>
        </row>
        <row r="68">
          <cell r="AE68">
            <v>0</v>
          </cell>
          <cell r="AH68">
            <v>0</v>
          </cell>
          <cell r="AK68">
            <v>0</v>
          </cell>
          <cell r="AL68">
            <v>0</v>
          </cell>
          <cell r="AM68">
            <v>0</v>
          </cell>
          <cell r="AN68">
            <v>0</v>
          </cell>
          <cell r="AQ68">
            <v>0</v>
          </cell>
          <cell r="AR68">
            <v>0</v>
          </cell>
          <cell r="AS68">
            <v>0</v>
          </cell>
          <cell r="AW68">
            <v>0</v>
          </cell>
          <cell r="AX68">
            <v>0</v>
          </cell>
          <cell r="AY68">
            <v>0</v>
          </cell>
          <cell r="BC68">
            <v>0</v>
          </cell>
          <cell r="BD68">
            <v>0</v>
          </cell>
          <cell r="BE68">
            <v>0</v>
          </cell>
          <cell r="BI68">
            <v>0</v>
          </cell>
          <cell r="BJ68">
            <v>0</v>
          </cell>
          <cell r="BK68">
            <v>0</v>
          </cell>
          <cell r="BO68">
            <v>0</v>
          </cell>
          <cell r="BP68">
            <v>0</v>
          </cell>
          <cell r="BQ68">
            <v>0</v>
          </cell>
        </row>
        <row r="69">
          <cell r="AL69">
            <v>0</v>
          </cell>
          <cell r="AM69">
            <v>0</v>
          </cell>
          <cell r="AR69">
            <v>0</v>
          </cell>
          <cell r="AS69">
            <v>0</v>
          </cell>
          <cell r="AX69">
            <v>0</v>
          </cell>
          <cell r="AY69">
            <v>0</v>
          </cell>
          <cell r="BD69">
            <v>0</v>
          </cell>
          <cell r="BE69">
            <v>0</v>
          </cell>
          <cell r="BJ69">
            <v>0</v>
          </cell>
          <cell r="BK69">
            <v>0</v>
          </cell>
          <cell r="BP69">
            <v>0</v>
          </cell>
          <cell r="BQ69">
            <v>0</v>
          </cell>
        </row>
        <row r="70">
          <cell r="AL70">
            <v>0</v>
          </cell>
          <cell r="AM70">
            <v>0</v>
          </cell>
          <cell r="AR70">
            <v>0</v>
          </cell>
          <cell r="AS70">
            <v>0</v>
          </cell>
          <cell r="AX70">
            <v>0</v>
          </cell>
          <cell r="AY70">
            <v>0</v>
          </cell>
          <cell r="BD70">
            <v>0</v>
          </cell>
          <cell r="BE70">
            <v>0</v>
          </cell>
          <cell r="BJ70">
            <v>0</v>
          </cell>
          <cell r="BK70">
            <v>0</v>
          </cell>
          <cell r="BP70">
            <v>0</v>
          </cell>
          <cell r="BQ70">
            <v>0</v>
          </cell>
        </row>
        <row r="71">
          <cell r="AL71">
            <v>0</v>
          </cell>
          <cell r="AM71">
            <v>0</v>
          </cell>
          <cell r="AR71">
            <v>0</v>
          </cell>
          <cell r="AS71">
            <v>0</v>
          </cell>
          <cell r="AX71">
            <v>0</v>
          </cell>
          <cell r="AY71">
            <v>0</v>
          </cell>
          <cell r="BD71">
            <v>0</v>
          </cell>
          <cell r="BE71">
            <v>0</v>
          </cell>
          <cell r="BJ71">
            <v>0</v>
          </cell>
          <cell r="BK71">
            <v>0</v>
          </cell>
          <cell r="BP71">
            <v>0</v>
          </cell>
          <cell r="BQ71">
            <v>0</v>
          </cell>
        </row>
        <row r="72">
          <cell r="AL72">
            <v>0</v>
          </cell>
          <cell r="AM72">
            <v>0</v>
          </cell>
          <cell r="AR72">
            <v>0</v>
          </cell>
          <cell r="AS72">
            <v>0</v>
          </cell>
          <cell r="AX72">
            <v>0</v>
          </cell>
          <cell r="AY72">
            <v>0</v>
          </cell>
          <cell r="BD72">
            <v>0</v>
          </cell>
          <cell r="BE72">
            <v>0</v>
          </cell>
          <cell r="BJ72">
            <v>0</v>
          </cell>
          <cell r="BK72">
            <v>0</v>
          </cell>
          <cell r="BP72">
            <v>0</v>
          </cell>
          <cell r="BQ72">
            <v>0</v>
          </cell>
        </row>
        <row r="73">
          <cell r="AL73">
            <v>0</v>
          </cell>
          <cell r="AM73">
            <v>0</v>
          </cell>
          <cell r="AR73">
            <v>0</v>
          </cell>
          <cell r="AS73">
            <v>0</v>
          </cell>
          <cell r="AX73">
            <v>0</v>
          </cell>
          <cell r="AY73">
            <v>0</v>
          </cell>
          <cell r="BD73">
            <v>0</v>
          </cell>
          <cell r="BE73">
            <v>0</v>
          </cell>
          <cell r="BJ73">
            <v>0</v>
          </cell>
          <cell r="BK73">
            <v>0</v>
          </cell>
          <cell r="BP73">
            <v>0</v>
          </cell>
          <cell r="BQ73">
            <v>0</v>
          </cell>
        </row>
        <row r="74">
          <cell r="AL74">
            <v>0</v>
          </cell>
          <cell r="AM74">
            <v>0</v>
          </cell>
          <cell r="AR74">
            <v>0</v>
          </cell>
          <cell r="AS74">
            <v>0</v>
          </cell>
          <cell r="AX74">
            <v>0</v>
          </cell>
          <cell r="AY74">
            <v>0</v>
          </cell>
          <cell r="BD74">
            <v>0</v>
          </cell>
          <cell r="BE74">
            <v>0</v>
          </cell>
          <cell r="BJ74">
            <v>0</v>
          </cell>
          <cell r="BK74">
            <v>0</v>
          </cell>
          <cell r="BP74">
            <v>0</v>
          </cell>
          <cell r="BQ74">
            <v>0</v>
          </cell>
        </row>
        <row r="75">
          <cell r="AE75">
            <v>131.6</v>
          </cell>
          <cell r="AH75">
            <v>249.76</v>
          </cell>
          <cell r="AK75">
            <v>131.6</v>
          </cell>
          <cell r="AL75">
            <v>0</v>
          </cell>
          <cell r="AM75">
            <v>131.6</v>
          </cell>
          <cell r="AN75">
            <v>565.09619999999995</v>
          </cell>
          <cell r="AQ75">
            <v>959.02139999999997</v>
          </cell>
          <cell r="AR75">
            <v>0</v>
          </cell>
          <cell r="AS75">
            <v>959.02139999999997</v>
          </cell>
          <cell r="AW75">
            <v>1026.4656143313414</v>
          </cell>
          <cell r="AX75">
            <v>0</v>
          </cell>
          <cell r="AY75">
            <v>1026.4656143313414</v>
          </cell>
          <cell r="BC75">
            <v>1114.6428690695866</v>
          </cell>
          <cell r="BD75">
            <v>0</v>
          </cell>
          <cell r="BE75">
            <v>1114.6428690695866</v>
          </cell>
          <cell r="BI75">
            <v>1208.6910865573257</v>
          </cell>
          <cell r="BJ75">
            <v>0</v>
          </cell>
          <cell r="BK75">
            <v>1208.6910865573257</v>
          </cell>
          <cell r="BO75">
            <v>1324.379457439315</v>
          </cell>
          <cell r="BP75">
            <v>0</v>
          </cell>
          <cell r="BQ75">
            <v>1324.379457439315</v>
          </cell>
        </row>
        <row r="76">
          <cell r="AL76">
            <v>0</v>
          </cell>
          <cell r="AM76">
            <v>0</v>
          </cell>
          <cell r="AR76">
            <v>0</v>
          </cell>
          <cell r="AS76">
            <v>0</v>
          </cell>
          <cell r="AX76">
            <v>0</v>
          </cell>
          <cell r="AY76">
            <v>0</v>
          </cell>
          <cell r="BD76">
            <v>0</v>
          </cell>
          <cell r="BE76">
            <v>0</v>
          </cell>
          <cell r="BJ76">
            <v>0</v>
          </cell>
          <cell r="BK76">
            <v>0</v>
          </cell>
          <cell r="BP76">
            <v>0</v>
          </cell>
          <cell r="BQ76">
            <v>0</v>
          </cell>
        </row>
        <row r="77">
          <cell r="AL77">
            <v>0</v>
          </cell>
          <cell r="AM77">
            <v>0</v>
          </cell>
          <cell r="AR77">
            <v>0</v>
          </cell>
          <cell r="AS77">
            <v>0</v>
          </cell>
          <cell r="AX77">
            <v>0</v>
          </cell>
          <cell r="AY77">
            <v>0</v>
          </cell>
          <cell r="BD77">
            <v>0</v>
          </cell>
          <cell r="BE77">
            <v>0</v>
          </cell>
          <cell r="BJ77">
            <v>0</v>
          </cell>
          <cell r="BK77">
            <v>0</v>
          </cell>
          <cell r="BP77">
            <v>0</v>
          </cell>
          <cell r="BQ77">
            <v>0</v>
          </cell>
        </row>
        <row r="78">
          <cell r="AL78">
            <v>0</v>
          </cell>
          <cell r="AM78">
            <v>0</v>
          </cell>
          <cell r="AR78">
            <v>0</v>
          </cell>
          <cell r="AS78">
            <v>0</v>
          </cell>
          <cell r="AX78">
            <v>0</v>
          </cell>
          <cell r="AY78">
            <v>0</v>
          </cell>
          <cell r="BD78">
            <v>0</v>
          </cell>
          <cell r="BE78">
            <v>0</v>
          </cell>
          <cell r="BJ78">
            <v>0</v>
          </cell>
          <cell r="BK78">
            <v>0</v>
          </cell>
          <cell r="BP78">
            <v>0</v>
          </cell>
          <cell r="BQ78">
            <v>0</v>
          </cell>
        </row>
        <row r="79">
          <cell r="AL79">
            <v>0</v>
          </cell>
          <cell r="AM79">
            <v>0</v>
          </cell>
          <cell r="AR79">
            <v>0</v>
          </cell>
          <cell r="AS79">
            <v>0</v>
          </cell>
          <cell r="AX79">
            <v>0</v>
          </cell>
          <cell r="AY79">
            <v>0</v>
          </cell>
          <cell r="BD79">
            <v>0</v>
          </cell>
          <cell r="BE79">
            <v>0</v>
          </cell>
          <cell r="BJ79">
            <v>0</v>
          </cell>
          <cell r="BK79">
            <v>0</v>
          </cell>
          <cell r="BP79">
            <v>0</v>
          </cell>
          <cell r="BQ79">
            <v>0</v>
          </cell>
        </row>
        <row r="80">
          <cell r="AL80">
            <v>0</v>
          </cell>
          <cell r="AM80">
            <v>0</v>
          </cell>
          <cell r="AR80">
            <v>0</v>
          </cell>
          <cell r="AS80">
            <v>0</v>
          </cell>
          <cell r="AX80">
            <v>0</v>
          </cell>
          <cell r="AY80">
            <v>0</v>
          </cell>
          <cell r="BD80">
            <v>0</v>
          </cell>
          <cell r="BE80">
            <v>0</v>
          </cell>
          <cell r="BJ80">
            <v>0</v>
          </cell>
          <cell r="BK80">
            <v>0</v>
          </cell>
          <cell r="BP80">
            <v>0</v>
          </cell>
          <cell r="BQ80">
            <v>0</v>
          </cell>
        </row>
        <row r="81">
          <cell r="AE81">
            <v>131.6</v>
          </cell>
          <cell r="AH81">
            <v>249.76</v>
          </cell>
          <cell r="AK81">
            <v>131.6</v>
          </cell>
          <cell r="AL81">
            <v>0</v>
          </cell>
          <cell r="AM81">
            <v>131.6</v>
          </cell>
          <cell r="AN81">
            <v>565.09619999999995</v>
          </cell>
          <cell r="AQ81">
            <v>959.02139999999997</v>
          </cell>
          <cell r="AR81">
            <v>0</v>
          </cell>
          <cell r="AS81">
            <v>959.02139999999997</v>
          </cell>
          <cell r="AW81">
            <v>1026.4656143313414</v>
          </cell>
          <cell r="AX81">
            <v>0</v>
          </cell>
          <cell r="AY81">
            <v>1026.4656143313414</v>
          </cell>
          <cell r="BC81">
            <v>1114.6428690695866</v>
          </cell>
          <cell r="BD81">
            <v>0</v>
          </cell>
          <cell r="BE81">
            <v>1114.6428690695866</v>
          </cell>
          <cell r="BI81">
            <v>1208.6910865573257</v>
          </cell>
          <cell r="BJ81">
            <v>0</v>
          </cell>
          <cell r="BK81">
            <v>1208.6910865573257</v>
          </cell>
          <cell r="BO81">
            <v>1324.379457439315</v>
          </cell>
          <cell r="BP81">
            <v>0</v>
          </cell>
          <cell r="BQ81">
            <v>1324.379457439315</v>
          </cell>
        </row>
        <row r="82">
          <cell r="AL82">
            <v>0</v>
          </cell>
          <cell r="AM82">
            <v>0</v>
          </cell>
          <cell r="AR82">
            <v>0</v>
          </cell>
          <cell r="AS82">
            <v>0</v>
          </cell>
          <cell r="AX82">
            <v>0</v>
          </cell>
          <cell r="AY82">
            <v>0</v>
          </cell>
          <cell r="BD82">
            <v>0</v>
          </cell>
          <cell r="BE82">
            <v>0</v>
          </cell>
          <cell r="BJ82">
            <v>0</v>
          </cell>
          <cell r="BK82">
            <v>0</v>
          </cell>
          <cell r="BP82">
            <v>0</v>
          </cell>
          <cell r="BQ82">
            <v>0</v>
          </cell>
        </row>
        <row r="83">
          <cell r="AE83">
            <v>3219.4136353596505</v>
          </cell>
          <cell r="AH83">
            <v>3514.5435913240467</v>
          </cell>
          <cell r="AK83">
            <v>3465.9384805068421</v>
          </cell>
          <cell r="AL83">
            <v>0</v>
          </cell>
          <cell r="AM83">
            <v>3465.9384805068421</v>
          </cell>
          <cell r="AN83">
            <v>4075.5029731200002</v>
          </cell>
          <cell r="AQ83">
            <v>4279.2781217759984</v>
          </cell>
          <cell r="AR83">
            <v>0</v>
          </cell>
          <cell r="AS83">
            <v>4279.2781217759984</v>
          </cell>
          <cell r="AW83">
            <v>4497.7342634086453</v>
          </cell>
          <cell r="AX83">
            <v>0</v>
          </cell>
          <cell r="AY83">
            <v>4497.7342634086453</v>
          </cell>
          <cell r="BC83">
            <v>4726.5841932605454</v>
          </cell>
          <cell r="BD83">
            <v>0</v>
          </cell>
          <cell r="BE83">
            <v>4726.5841932605454</v>
          </cell>
          <cell r="BI83">
            <v>4966.3042735265581</v>
          </cell>
          <cell r="BJ83">
            <v>0</v>
          </cell>
          <cell r="BK83">
            <v>4966.3042735265572</v>
          </cell>
          <cell r="BO83">
            <v>5217.3921501948171</v>
          </cell>
          <cell r="BP83">
            <v>0</v>
          </cell>
          <cell r="BQ83">
            <v>5217.3921501948171</v>
          </cell>
        </row>
        <row r="84">
          <cell r="AL84">
            <v>0</v>
          </cell>
          <cell r="AM84">
            <v>0</v>
          </cell>
          <cell r="AR84">
            <v>0</v>
          </cell>
          <cell r="AS84">
            <v>0</v>
          </cell>
          <cell r="AX84">
            <v>0</v>
          </cell>
          <cell r="AY84">
            <v>0</v>
          </cell>
          <cell r="BD84">
            <v>0</v>
          </cell>
          <cell r="BE84">
            <v>0</v>
          </cell>
          <cell r="BJ84">
            <v>0</v>
          </cell>
          <cell r="BK84">
            <v>0</v>
          </cell>
          <cell r="BP84">
            <v>0</v>
          </cell>
          <cell r="BQ84">
            <v>0</v>
          </cell>
        </row>
        <row r="85">
          <cell r="AL85">
            <v>0</v>
          </cell>
          <cell r="AM85">
            <v>0</v>
          </cell>
          <cell r="AR85">
            <v>0</v>
          </cell>
          <cell r="AS85">
            <v>0</v>
          </cell>
          <cell r="AX85">
            <v>0</v>
          </cell>
          <cell r="AY85">
            <v>0</v>
          </cell>
          <cell r="BD85">
            <v>0</v>
          </cell>
          <cell r="BE85">
            <v>0</v>
          </cell>
          <cell r="BJ85">
            <v>0</v>
          </cell>
          <cell r="BK85">
            <v>0</v>
          </cell>
          <cell r="BP85">
            <v>0</v>
          </cell>
          <cell r="BQ85">
            <v>0</v>
          </cell>
        </row>
        <row r="86">
          <cell r="AE86">
            <v>104.87</v>
          </cell>
          <cell r="AH86">
            <v>0</v>
          </cell>
          <cell r="AK86">
            <v>0</v>
          </cell>
          <cell r="AL86">
            <v>0</v>
          </cell>
          <cell r="AM86">
            <v>0</v>
          </cell>
          <cell r="AN86">
            <v>0</v>
          </cell>
          <cell r="AQ86">
            <v>0</v>
          </cell>
          <cell r="AR86">
            <v>0</v>
          </cell>
          <cell r="AS86">
            <v>0</v>
          </cell>
          <cell r="AW86">
            <v>0</v>
          </cell>
          <cell r="AX86">
            <v>0</v>
          </cell>
          <cell r="AY86">
            <v>0</v>
          </cell>
          <cell r="BC86">
            <v>0</v>
          </cell>
          <cell r="BD86">
            <v>0</v>
          </cell>
          <cell r="BE86">
            <v>0</v>
          </cell>
          <cell r="BI86">
            <v>0</v>
          </cell>
          <cell r="BJ86">
            <v>0</v>
          </cell>
          <cell r="BK86">
            <v>0</v>
          </cell>
          <cell r="BO86">
            <v>0</v>
          </cell>
          <cell r="BP86">
            <v>0</v>
          </cell>
          <cell r="BQ86">
            <v>0</v>
          </cell>
        </row>
        <row r="87">
          <cell r="AE87">
            <v>-7.2000000000116415E-4</v>
          </cell>
          <cell r="AH87">
            <v>0</v>
          </cell>
          <cell r="AK87">
            <v>591.15</v>
          </cell>
          <cell r="AL87">
            <v>0</v>
          </cell>
          <cell r="AM87">
            <v>591.15</v>
          </cell>
          <cell r="AN87">
            <v>2715.0882505</v>
          </cell>
          <cell r="AQ87">
            <v>2677.3002654999991</v>
          </cell>
          <cell r="AR87">
            <v>0</v>
          </cell>
          <cell r="AS87">
            <v>2677.3002654999991</v>
          </cell>
          <cell r="AW87">
            <v>3127.949894735164</v>
          </cell>
          <cell r="AX87">
            <v>0</v>
          </cell>
          <cell r="AY87">
            <v>3127.949894735164</v>
          </cell>
          <cell r="BC87">
            <v>3373.6841158942939</v>
          </cell>
          <cell r="BD87">
            <v>0</v>
          </cell>
          <cell r="BE87">
            <v>3373.6841158942939</v>
          </cell>
          <cell r="BI87">
            <v>3814.0969262134081</v>
          </cell>
          <cell r="BJ87">
            <v>0</v>
          </cell>
          <cell r="BK87">
            <v>3814.0969262134081</v>
          </cell>
          <cell r="BO87">
            <v>4475.209358065772</v>
          </cell>
          <cell r="BP87">
            <v>0</v>
          </cell>
          <cell r="BQ87">
            <v>4475.209358065772</v>
          </cell>
        </row>
        <row r="88">
          <cell r="AE88">
            <v>0</v>
          </cell>
          <cell r="AH88">
            <v>0</v>
          </cell>
          <cell r="AK88">
            <v>478.25</v>
          </cell>
          <cell r="AL88">
            <v>0</v>
          </cell>
          <cell r="AM88">
            <v>478.25</v>
          </cell>
          <cell r="AN88">
            <v>478.25</v>
          </cell>
          <cell r="AQ88">
            <v>439.49</v>
          </cell>
          <cell r="AR88">
            <v>0</v>
          </cell>
          <cell r="AS88">
            <v>439.49</v>
          </cell>
          <cell r="AW88">
            <v>779.33249999999998</v>
          </cell>
          <cell r="AX88">
            <v>0</v>
          </cell>
          <cell r="AY88">
            <v>779.33249999999998</v>
          </cell>
          <cell r="BC88">
            <v>891.45499999999993</v>
          </cell>
          <cell r="BD88">
            <v>0</v>
          </cell>
          <cell r="BE88">
            <v>891.45499999999993</v>
          </cell>
          <cell r="BI88">
            <v>1149.3050000000001</v>
          </cell>
          <cell r="BJ88">
            <v>0</v>
          </cell>
          <cell r="BK88">
            <v>1149.3050000000001</v>
          </cell>
          <cell r="BO88">
            <v>1656.0150000000003</v>
          </cell>
          <cell r="BP88">
            <v>0</v>
          </cell>
          <cell r="BQ88">
            <v>1656.0150000000003</v>
          </cell>
        </row>
        <row r="89">
          <cell r="AE89">
            <v>1279.99712</v>
          </cell>
          <cell r="AH89">
            <v>5150.0539308950001</v>
          </cell>
          <cell r="AK89">
            <v>4849.8932141160003</v>
          </cell>
          <cell r="AL89">
            <v>0</v>
          </cell>
          <cell r="AM89">
            <v>4849.8932141160003</v>
          </cell>
          <cell r="AN89">
            <v>9802.518571999999</v>
          </cell>
          <cell r="AQ89">
            <v>9858.2142919999987</v>
          </cell>
          <cell r="AR89">
            <v>0</v>
          </cell>
          <cell r="AS89">
            <v>9858.2142919999987</v>
          </cell>
          <cell r="AW89">
            <v>10345.461751999999</v>
          </cell>
          <cell r="AX89">
            <v>0</v>
          </cell>
          <cell r="AY89">
            <v>10345.461751999999</v>
          </cell>
          <cell r="BC89">
            <v>10937.676876999998</v>
          </cell>
          <cell r="BD89">
            <v>0</v>
          </cell>
          <cell r="BE89">
            <v>10937.676876999998</v>
          </cell>
          <cell r="BI89">
            <v>11756.762161999999</v>
          </cell>
          <cell r="BJ89">
            <v>0</v>
          </cell>
          <cell r="BK89">
            <v>11756.762161999999</v>
          </cell>
          <cell r="BO89">
            <v>12442.943607000001</v>
          </cell>
          <cell r="BP89">
            <v>0</v>
          </cell>
          <cell r="BQ89">
            <v>12442.943607000001</v>
          </cell>
        </row>
        <row r="90">
          <cell r="AE90">
            <v>1280</v>
          </cell>
          <cell r="AH90">
            <v>1530.7564299999999</v>
          </cell>
          <cell r="AK90">
            <v>4849.8932141160003</v>
          </cell>
          <cell r="AL90">
            <v>0</v>
          </cell>
          <cell r="AM90">
            <v>4849.8932141160003</v>
          </cell>
          <cell r="AN90">
            <v>1306.76557</v>
          </cell>
          <cell r="AQ90">
            <v>1404.86223</v>
          </cell>
          <cell r="AR90">
            <v>0</v>
          </cell>
          <cell r="AS90">
            <v>1404.86223</v>
          </cell>
          <cell r="AW90">
            <v>1474.2982894061061</v>
          </cell>
          <cell r="AX90">
            <v>0</v>
          </cell>
          <cell r="AY90">
            <v>1474.2982894061061</v>
          </cell>
          <cell r="BC90">
            <v>1558.6929512083336</v>
          </cell>
          <cell r="BD90">
            <v>0</v>
          </cell>
          <cell r="BE90">
            <v>1558.6929512083336</v>
          </cell>
          <cell r="BI90">
            <v>1675.4181456463455</v>
          </cell>
          <cell r="BJ90">
            <v>0</v>
          </cell>
          <cell r="BK90">
            <v>1675.4181456463455</v>
          </cell>
          <cell r="BO90">
            <v>1773.2036437552279</v>
          </cell>
          <cell r="BP90">
            <v>0</v>
          </cell>
          <cell r="BQ90">
            <v>1773.2036437552279</v>
          </cell>
        </row>
        <row r="91">
          <cell r="AE91">
            <v>-2.8800000000046566E-3</v>
          </cell>
          <cell r="AH91">
            <v>3619.2975008950002</v>
          </cell>
          <cell r="AK91">
            <v>0</v>
          </cell>
          <cell r="AL91">
            <v>0</v>
          </cell>
          <cell r="AM91">
            <v>0</v>
          </cell>
          <cell r="AN91">
            <v>8495.7530019999995</v>
          </cell>
          <cell r="AQ91">
            <v>8453.3520619999981</v>
          </cell>
          <cell r="AR91">
            <v>0</v>
          </cell>
          <cell r="AS91">
            <v>8453.3520619999981</v>
          </cell>
          <cell r="AW91">
            <v>8871.1634625938932</v>
          </cell>
          <cell r="AX91">
            <v>0</v>
          </cell>
          <cell r="AY91">
            <v>8871.1634625938932</v>
          </cell>
          <cell r="BC91">
            <v>9378.9839257916647</v>
          </cell>
          <cell r="BD91">
            <v>0</v>
          </cell>
          <cell r="BE91">
            <v>9378.9839257916647</v>
          </cell>
          <cell r="BI91">
            <v>10081.344016353654</v>
          </cell>
          <cell r="BJ91">
            <v>0</v>
          </cell>
          <cell r="BK91">
            <v>10081.344016353654</v>
          </cell>
          <cell r="BO91">
            <v>10669.739963244774</v>
          </cell>
          <cell r="BP91">
            <v>0</v>
          </cell>
          <cell r="BQ91">
            <v>10669.739963244774</v>
          </cell>
        </row>
        <row r="92">
          <cell r="AL92">
            <v>0</v>
          </cell>
          <cell r="AM92">
            <v>0</v>
          </cell>
          <cell r="AR92">
            <v>0</v>
          </cell>
          <cell r="AS92">
            <v>0</v>
          </cell>
          <cell r="AX92">
            <v>0</v>
          </cell>
          <cell r="AY92">
            <v>0</v>
          </cell>
          <cell r="BD92">
            <v>0</v>
          </cell>
          <cell r="BE92">
            <v>0</v>
          </cell>
          <cell r="BJ92">
            <v>0</v>
          </cell>
          <cell r="BK92">
            <v>0</v>
          </cell>
          <cell r="BP92">
            <v>0</v>
          </cell>
          <cell r="BQ92">
            <v>0</v>
          </cell>
        </row>
        <row r="93">
          <cell r="AK93">
            <v>1913</v>
          </cell>
          <cell r="AL93">
            <v>0</v>
          </cell>
          <cell r="AM93">
            <v>1913</v>
          </cell>
          <cell r="AN93">
            <v>1913</v>
          </cell>
          <cell r="AQ93">
            <v>1757.96</v>
          </cell>
          <cell r="AR93">
            <v>0</v>
          </cell>
          <cell r="AS93">
            <v>1757.96</v>
          </cell>
          <cell r="AW93">
            <v>3117.33</v>
          </cell>
          <cell r="AX93">
            <v>0</v>
          </cell>
          <cell r="AY93">
            <v>3117.33</v>
          </cell>
          <cell r="BC93">
            <v>3565.82</v>
          </cell>
          <cell r="BD93">
            <v>0</v>
          </cell>
          <cell r="BE93">
            <v>3565.82</v>
          </cell>
          <cell r="BI93">
            <v>4597.22</v>
          </cell>
          <cell r="BJ93">
            <v>0</v>
          </cell>
          <cell r="BK93">
            <v>4597.22</v>
          </cell>
          <cell r="BO93">
            <v>6624.06</v>
          </cell>
          <cell r="BP93">
            <v>0</v>
          </cell>
          <cell r="BQ93">
            <v>6624.06</v>
          </cell>
        </row>
        <row r="94">
          <cell r="AL94">
            <v>0</v>
          </cell>
          <cell r="AM94">
            <v>0</v>
          </cell>
          <cell r="AR94">
            <v>0</v>
          </cell>
          <cell r="AS94">
            <v>0</v>
          </cell>
          <cell r="AX94">
            <v>0</v>
          </cell>
          <cell r="AY94">
            <v>0</v>
          </cell>
          <cell r="BD94">
            <v>0</v>
          </cell>
          <cell r="BE94">
            <v>0</v>
          </cell>
          <cell r="BJ94">
            <v>0</v>
          </cell>
          <cell r="BK94">
            <v>0</v>
          </cell>
          <cell r="BP94">
            <v>0</v>
          </cell>
          <cell r="BQ94">
            <v>0</v>
          </cell>
        </row>
        <row r="95">
          <cell r="AE95">
            <v>4735.8800353596507</v>
          </cell>
          <cell r="AH95">
            <v>8914.3575222190466</v>
          </cell>
          <cell r="AK95">
            <v>10951.581694622842</v>
          </cell>
          <cell r="AL95">
            <v>0</v>
          </cell>
          <cell r="AM95">
            <v>10951.581694622842</v>
          </cell>
          <cell r="AN95">
            <v>19071.205995619999</v>
          </cell>
          <cell r="AQ95">
            <v>19531.774079275994</v>
          </cell>
          <cell r="AR95">
            <v>0</v>
          </cell>
          <cell r="AS95">
            <v>19531.774079275994</v>
          </cell>
          <cell r="AW95">
            <v>22114.941524475151</v>
          </cell>
          <cell r="AX95">
            <v>0</v>
          </cell>
          <cell r="AY95">
            <v>22114.941524475151</v>
          </cell>
          <cell r="BC95">
            <v>23718.408055224423</v>
          </cell>
          <cell r="BD95">
            <v>0</v>
          </cell>
          <cell r="BE95">
            <v>23718.408055224423</v>
          </cell>
          <cell r="BI95">
            <v>26343.074448297291</v>
          </cell>
          <cell r="BJ95">
            <v>0</v>
          </cell>
          <cell r="BK95">
            <v>26343.074448297291</v>
          </cell>
          <cell r="BO95">
            <v>30083.984572699908</v>
          </cell>
          <cell r="BP95">
            <v>0</v>
          </cell>
          <cell r="BQ95">
            <v>30083.984572699908</v>
          </cell>
        </row>
        <row r="100">
          <cell r="AE100">
            <v>-2597.62</v>
          </cell>
          <cell r="AH100">
            <v>0</v>
          </cell>
          <cell r="AK100">
            <v>1704.16</v>
          </cell>
          <cell r="AL100">
            <v>0</v>
          </cell>
          <cell r="AM100">
            <v>1704.16</v>
          </cell>
          <cell r="AN100">
            <v>0</v>
          </cell>
          <cell r="AQ100">
            <v>4097.74</v>
          </cell>
          <cell r="AR100">
            <v>0</v>
          </cell>
          <cell r="AS100">
            <v>4097.74</v>
          </cell>
          <cell r="AW100">
            <v>0</v>
          </cell>
          <cell r="AX100">
            <v>0</v>
          </cell>
          <cell r="AY100">
            <v>0</v>
          </cell>
          <cell r="BC100">
            <v>0</v>
          </cell>
          <cell r="BD100">
            <v>0</v>
          </cell>
          <cell r="BE100">
            <v>0</v>
          </cell>
          <cell r="BI100">
            <v>0</v>
          </cell>
          <cell r="BJ100">
            <v>0</v>
          </cell>
          <cell r="BK100">
            <v>0</v>
          </cell>
          <cell r="BO100">
            <v>0</v>
          </cell>
          <cell r="BP100">
            <v>0</v>
          </cell>
          <cell r="BQ100">
            <v>0</v>
          </cell>
        </row>
        <row r="101">
          <cell r="AK101">
            <v>1704.16</v>
          </cell>
          <cell r="AL101">
            <v>0</v>
          </cell>
          <cell r="AM101">
            <v>1704.16</v>
          </cell>
          <cell r="AQ101">
            <v>4097.74</v>
          </cell>
          <cell r="AR101">
            <v>0</v>
          </cell>
          <cell r="AS101">
            <v>4097.74</v>
          </cell>
          <cell r="AX101">
            <v>0</v>
          </cell>
          <cell r="AY101">
            <v>0</v>
          </cell>
          <cell r="BD101">
            <v>0</v>
          </cell>
          <cell r="BE101">
            <v>0</v>
          </cell>
          <cell r="BJ101">
            <v>0</v>
          </cell>
          <cell r="BK101">
            <v>0</v>
          </cell>
          <cell r="BP101">
            <v>0</v>
          </cell>
          <cell r="BQ101">
            <v>0</v>
          </cell>
        </row>
        <row r="102">
          <cell r="AL102">
            <v>0</v>
          </cell>
          <cell r="AM102">
            <v>0</v>
          </cell>
          <cell r="AR102">
            <v>0</v>
          </cell>
          <cell r="AS102">
            <v>0</v>
          </cell>
          <cell r="AX102">
            <v>0</v>
          </cell>
          <cell r="AY102">
            <v>0</v>
          </cell>
          <cell r="BD102">
            <v>0</v>
          </cell>
          <cell r="BE102">
            <v>0</v>
          </cell>
          <cell r="BJ102">
            <v>0</v>
          </cell>
          <cell r="BK102">
            <v>0</v>
          </cell>
          <cell r="BP102">
            <v>0</v>
          </cell>
          <cell r="BQ102">
            <v>0</v>
          </cell>
        </row>
        <row r="103">
          <cell r="AE103">
            <v>-2597.62</v>
          </cell>
          <cell r="AL103">
            <v>0</v>
          </cell>
          <cell r="AM103">
            <v>0</v>
          </cell>
          <cell r="AR103">
            <v>0</v>
          </cell>
          <cell r="AS103">
            <v>0</v>
          </cell>
          <cell r="AX103">
            <v>0</v>
          </cell>
          <cell r="AY103">
            <v>0</v>
          </cell>
          <cell r="BD103">
            <v>0</v>
          </cell>
          <cell r="BE103">
            <v>0</v>
          </cell>
          <cell r="BJ103">
            <v>0</v>
          </cell>
          <cell r="BK103">
            <v>0</v>
          </cell>
          <cell r="BP103">
            <v>0</v>
          </cell>
          <cell r="BQ103">
            <v>0</v>
          </cell>
        </row>
        <row r="107">
          <cell r="AK107">
            <v>100</v>
          </cell>
          <cell r="AM107">
            <v>100</v>
          </cell>
          <cell r="AQ107">
            <v>100</v>
          </cell>
          <cell r="AS107">
            <v>100</v>
          </cell>
          <cell r="AW107">
            <v>100</v>
          </cell>
          <cell r="AX107">
            <v>0</v>
          </cell>
          <cell r="AY107">
            <v>100</v>
          </cell>
          <cell r="BC107">
            <v>100</v>
          </cell>
          <cell r="BD107">
            <v>0</v>
          </cell>
          <cell r="BE107">
            <v>100</v>
          </cell>
          <cell r="BI107">
            <v>100</v>
          </cell>
          <cell r="BJ107">
            <v>0</v>
          </cell>
          <cell r="BK107">
            <v>100</v>
          </cell>
          <cell r="BO107">
            <v>100</v>
          </cell>
          <cell r="BP107">
            <v>0</v>
          </cell>
          <cell r="BQ107">
            <v>100</v>
          </cell>
        </row>
        <row r="111">
          <cell r="AE111">
            <v>20</v>
          </cell>
          <cell r="AH111">
            <v>0</v>
          </cell>
          <cell r="AK111">
            <v>20</v>
          </cell>
          <cell r="AL111">
            <v>20</v>
          </cell>
          <cell r="AM111">
            <v>20</v>
          </cell>
          <cell r="AN111">
            <v>20</v>
          </cell>
          <cell r="AQ111">
            <v>20</v>
          </cell>
          <cell r="AR111">
            <v>20</v>
          </cell>
          <cell r="AS111">
            <v>20</v>
          </cell>
          <cell r="AW111">
            <v>20</v>
          </cell>
          <cell r="AX111">
            <v>20</v>
          </cell>
          <cell r="AY111">
            <v>20</v>
          </cell>
          <cell r="BC111">
            <v>20</v>
          </cell>
          <cell r="BD111">
            <v>20</v>
          </cell>
          <cell r="BE111">
            <v>20</v>
          </cell>
          <cell r="BI111">
            <v>20</v>
          </cell>
          <cell r="BJ111">
            <v>20</v>
          </cell>
          <cell r="BK111">
            <v>20</v>
          </cell>
          <cell r="BO111">
            <v>20</v>
          </cell>
          <cell r="BP111">
            <v>20</v>
          </cell>
          <cell r="BQ111">
            <v>20</v>
          </cell>
        </row>
        <row r="112">
          <cell r="AE112">
            <v>30.4</v>
          </cell>
          <cell r="AH112">
            <v>30.147445000000001</v>
          </cell>
          <cell r="AK112">
            <v>30.4</v>
          </cell>
          <cell r="AL112">
            <v>30.4</v>
          </cell>
          <cell r="AM112">
            <v>30.4</v>
          </cell>
          <cell r="AN112">
            <v>30.4</v>
          </cell>
          <cell r="AQ112">
            <v>30.4</v>
          </cell>
          <cell r="AR112">
            <v>30.4</v>
          </cell>
          <cell r="AS112">
            <v>30.4</v>
          </cell>
          <cell r="AW112">
            <v>30.4</v>
          </cell>
          <cell r="AX112">
            <v>30.4</v>
          </cell>
          <cell r="AY112">
            <v>30.4</v>
          </cell>
          <cell r="BC112">
            <v>30.4</v>
          </cell>
          <cell r="BD112">
            <v>30.4</v>
          </cell>
          <cell r="BE112">
            <v>30.4</v>
          </cell>
          <cell r="BI112">
            <v>30.4</v>
          </cell>
          <cell r="BJ112">
            <v>30.4</v>
          </cell>
          <cell r="BK112">
            <v>30.4</v>
          </cell>
          <cell r="BO112">
            <v>30.4</v>
          </cell>
          <cell r="BP112">
            <v>30.4</v>
          </cell>
          <cell r="BQ112">
            <v>30.4</v>
          </cell>
        </row>
        <row r="125">
          <cell r="AE125">
            <v>24617.486467463768</v>
          </cell>
          <cell r="AH125">
            <v>33381.886442165815</v>
          </cell>
          <cell r="AK125">
            <v>36862.395117342719</v>
          </cell>
          <cell r="AL125">
            <v>0</v>
          </cell>
          <cell r="AM125">
            <v>36862.395117342719</v>
          </cell>
          <cell r="AN125">
            <v>45932.279275619992</v>
          </cell>
          <cell r="AQ125">
            <v>52556.33620702599</v>
          </cell>
          <cell r="AR125">
            <v>0</v>
          </cell>
          <cell r="AS125">
            <v>52556.33620702599</v>
          </cell>
          <cell r="AW125">
            <v>52518.471118273068</v>
          </cell>
          <cell r="AX125">
            <v>0</v>
          </cell>
          <cell r="AY125">
            <v>52518.471118273068</v>
          </cell>
          <cell r="BC125">
            <v>55668.904456598422</v>
          </cell>
          <cell r="BD125">
            <v>0</v>
          </cell>
          <cell r="BE125">
            <v>55668.904456598422</v>
          </cell>
          <cell r="BI125">
            <v>59914.017084987951</v>
          </cell>
          <cell r="BJ125">
            <v>0</v>
          </cell>
          <cell r="BK125">
            <v>59914.017084987951</v>
          </cell>
          <cell r="BO125">
            <v>65352.21683164181</v>
          </cell>
          <cell r="BP125">
            <v>0</v>
          </cell>
          <cell r="BQ125">
            <v>65352.21683164181</v>
          </cell>
        </row>
      </sheetData>
      <sheetData sheetId="29"/>
      <sheetData sheetId="30"/>
      <sheetData sheetId="31"/>
      <sheetData sheetId="32"/>
      <sheetData sheetId="33"/>
      <sheetData sheetId="34"/>
      <sheetData sheetId="35"/>
      <sheetData sheetId="36"/>
      <sheetData sheetId="37">
        <row r="25">
          <cell r="C25">
            <v>2010</v>
          </cell>
        </row>
        <row r="38">
          <cell r="C38">
            <v>2010</v>
          </cell>
        </row>
        <row r="51">
          <cell r="C51">
            <v>2010</v>
          </cell>
        </row>
        <row r="64">
          <cell r="C64">
            <v>2010</v>
          </cell>
        </row>
        <row r="77">
          <cell r="C77">
            <v>2010</v>
          </cell>
        </row>
        <row r="90">
          <cell r="C90">
            <v>2010</v>
          </cell>
        </row>
        <row r="103">
          <cell r="C103">
            <v>2010</v>
          </cell>
        </row>
        <row r="116">
          <cell r="C116">
            <v>2010</v>
          </cell>
        </row>
        <row r="129">
          <cell r="C129">
            <v>2010</v>
          </cell>
        </row>
        <row r="142">
          <cell r="C142">
            <v>2010</v>
          </cell>
        </row>
        <row r="155">
          <cell r="C155">
            <v>2010</v>
          </cell>
        </row>
        <row r="168">
          <cell r="C168">
            <v>2010</v>
          </cell>
        </row>
        <row r="181">
          <cell r="C181">
            <v>2010</v>
          </cell>
        </row>
        <row r="194">
          <cell r="C194">
            <v>2010</v>
          </cell>
        </row>
        <row r="207">
          <cell r="C207">
            <v>2010</v>
          </cell>
        </row>
        <row r="220">
          <cell r="C220">
            <v>2010</v>
          </cell>
        </row>
        <row r="233">
          <cell r="C233">
            <v>2010</v>
          </cell>
        </row>
        <row r="246">
          <cell r="C246">
            <v>2010</v>
          </cell>
        </row>
        <row r="259">
          <cell r="C259">
            <v>2010</v>
          </cell>
        </row>
        <row r="272">
          <cell r="C272">
            <v>2010</v>
          </cell>
        </row>
        <row r="285">
          <cell r="C285">
            <v>2010</v>
          </cell>
        </row>
        <row r="298">
          <cell r="C298">
            <v>2010</v>
          </cell>
        </row>
        <row r="311">
          <cell r="C311">
            <v>2010</v>
          </cell>
        </row>
        <row r="324">
          <cell r="C324">
            <v>2010</v>
          </cell>
        </row>
        <row r="337">
          <cell r="C337">
            <v>2010</v>
          </cell>
          <cell r="F337">
            <v>0</v>
          </cell>
        </row>
        <row r="350">
          <cell r="C350">
            <v>2010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2"/>
      <sheetName val="Лист3"/>
      <sheetName val="формы"/>
      <sheetName val="тариф1"/>
      <sheetName val="лист"/>
      <sheetName val="услуги"/>
      <sheetName val="капрем"/>
      <sheetName val="аморт1"/>
      <sheetName val="аморт"/>
      <sheetName val="связь"/>
      <sheetName val="фмп"/>
      <sheetName val="матер"/>
      <sheetName val="Лист5"/>
      <sheetName val="Лист4"/>
      <sheetName val="доходы"/>
      <sheetName val="Лист7"/>
      <sheetName val="Лист16"/>
      <sheetName val="Лист15"/>
      <sheetName val="Лист14"/>
      <sheetName val="прогноз1"/>
      <sheetName val="прогноз"/>
      <sheetName val="Справка"/>
      <sheetName val="Расчет 1"/>
      <sheetName val="Расчет"/>
      <sheetName val="ТЭП"/>
      <sheetName val="Лист2"/>
      <sheetName val="Лист6"/>
      <sheetName val="копия"/>
      <sheetName val="смета1"/>
      <sheetName val="Лист10"/>
      <sheetName val="Лист8"/>
      <sheetName val="книга"/>
      <sheetName val="плреал"/>
      <sheetName val="Лист1"/>
      <sheetName val="результ"/>
      <sheetName val="ТЭП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sheetData sheetId="1"/>
      <sheetData sheetId="2">
        <row r="13">
          <cell r="E13" t="str">
            <v>Введите название региона</v>
          </cell>
        </row>
        <row r="21">
          <cell r="D21" t="str">
            <v>ЗАО "КНПЗ-Краснодарэконефть"</v>
          </cell>
        </row>
        <row r="27">
          <cell r="F27" t="str">
            <v>Предложение регионального регулятора</v>
          </cell>
        </row>
      </sheetData>
      <sheetData sheetId="3"/>
      <sheetData sheetId="4"/>
      <sheetData sheetId="5">
        <row r="18">
          <cell r="H18">
            <v>5.4</v>
          </cell>
        </row>
        <row r="20">
          <cell r="F20">
            <v>49.1</v>
          </cell>
          <cell r="K20">
            <v>98.61</v>
          </cell>
          <cell r="U20">
            <v>104.58</v>
          </cell>
          <cell r="Z20">
            <v>104.7</v>
          </cell>
        </row>
        <row r="23">
          <cell r="F23">
            <v>0.08</v>
          </cell>
          <cell r="H23">
            <v>1.45</v>
          </cell>
          <cell r="K23">
            <v>0.13</v>
          </cell>
          <cell r="U23">
            <v>0.13</v>
          </cell>
          <cell r="Z23">
            <v>0.17</v>
          </cell>
        </row>
        <row r="25">
          <cell r="F25">
            <v>13.17</v>
          </cell>
          <cell r="K25">
            <v>31.74</v>
          </cell>
          <cell r="U25">
            <v>34.4</v>
          </cell>
          <cell r="Z25">
            <v>35.67</v>
          </cell>
        </row>
        <row r="27">
          <cell r="F27">
            <v>13.17</v>
          </cell>
          <cell r="H27">
            <v>3.95</v>
          </cell>
        </row>
        <row r="29">
          <cell r="F29">
            <v>33.5</v>
          </cell>
          <cell r="K29">
            <v>66.010000000000005</v>
          </cell>
          <cell r="U29">
            <v>68.81</v>
          </cell>
          <cell r="Z29">
            <v>67.55</v>
          </cell>
        </row>
      </sheetData>
      <sheetData sheetId="6">
        <row r="18">
          <cell r="H18">
            <v>0.62</v>
          </cell>
        </row>
        <row r="20">
          <cell r="F20">
            <v>5.61</v>
          </cell>
          <cell r="K20">
            <v>11.26</v>
          </cell>
          <cell r="U20">
            <v>11.8</v>
          </cell>
          <cell r="Z20">
            <v>11.95</v>
          </cell>
        </row>
        <row r="21">
          <cell r="F21">
            <v>0.27</v>
          </cell>
          <cell r="K21">
            <v>0.09</v>
          </cell>
          <cell r="U21">
            <v>0.14000000000000001</v>
          </cell>
          <cell r="Z21">
            <v>0.15</v>
          </cell>
        </row>
        <row r="23">
          <cell r="F23">
            <v>0.01</v>
          </cell>
          <cell r="H23">
            <v>0.17</v>
          </cell>
          <cell r="K23">
            <v>0.02</v>
          </cell>
          <cell r="U23">
            <v>0.01</v>
          </cell>
          <cell r="Z23">
            <v>0.02</v>
          </cell>
        </row>
        <row r="25">
          <cell r="F25">
            <v>1.5</v>
          </cell>
          <cell r="H25">
            <v>0.45</v>
          </cell>
          <cell r="K25">
            <v>3.63</v>
          </cell>
          <cell r="U25">
            <v>3.95</v>
          </cell>
          <cell r="Z25">
            <v>4.09</v>
          </cell>
        </row>
        <row r="27">
          <cell r="F27">
            <v>1.5</v>
          </cell>
          <cell r="H27">
            <v>0.45</v>
          </cell>
        </row>
        <row r="29">
          <cell r="F29">
            <v>3.82</v>
          </cell>
          <cell r="K29">
            <v>7.52</v>
          </cell>
          <cell r="U29">
            <v>7.7</v>
          </cell>
          <cell r="Z29">
            <v>7.69</v>
          </cell>
        </row>
      </sheetData>
      <sheetData sheetId="7"/>
      <sheetData sheetId="8">
        <row r="9">
          <cell r="F9">
            <v>2</v>
          </cell>
          <cell r="H9">
            <v>2</v>
          </cell>
          <cell r="I9">
            <v>2</v>
          </cell>
        </row>
        <row r="11">
          <cell r="F11">
            <v>2</v>
          </cell>
          <cell r="H11">
            <v>2</v>
          </cell>
          <cell r="I11">
            <v>2</v>
          </cell>
        </row>
        <row r="13">
          <cell r="F13">
            <v>1.18</v>
          </cell>
          <cell r="H13">
            <v>1.7</v>
          </cell>
          <cell r="I13">
            <v>1.7</v>
          </cell>
        </row>
        <row r="15">
          <cell r="F15">
            <v>59</v>
          </cell>
          <cell r="H15">
            <v>85</v>
          </cell>
          <cell r="I15">
            <v>85</v>
          </cell>
        </row>
        <row r="16">
          <cell r="F16">
            <v>1.18</v>
          </cell>
          <cell r="H16">
            <v>1.7</v>
          </cell>
          <cell r="I16">
            <v>1.7</v>
          </cell>
        </row>
        <row r="18">
          <cell r="F18">
            <v>4514.3999999999996</v>
          </cell>
          <cell r="H18">
            <v>6771.6</v>
          </cell>
          <cell r="I18">
            <v>3022</v>
          </cell>
        </row>
        <row r="19">
          <cell r="F19">
            <v>1.27</v>
          </cell>
          <cell r="H19">
            <v>1.27</v>
          </cell>
          <cell r="I19">
            <v>6</v>
          </cell>
        </row>
        <row r="20">
          <cell r="F20">
            <v>2.1237810000000001</v>
          </cell>
          <cell r="H20">
            <v>2.1381359999999998</v>
          </cell>
          <cell r="I20">
            <v>1.76</v>
          </cell>
        </row>
        <row r="23">
          <cell r="F23">
            <v>3.8323999999999998</v>
          </cell>
          <cell r="H23">
            <v>8.1912000000000003</v>
          </cell>
          <cell r="I23">
            <v>12.5</v>
          </cell>
        </row>
        <row r="26">
          <cell r="F26">
            <v>46.640900000000002</v>
          </cell>
          <cell r="H26">
            <v>46.16816</v>
          </cell>
          <cell r="I26">
            <v>75</v>
          </cell>
        </row>
        <row r="29">
          <cell r="I29">
            <v>15</v>
          </cell>
        </row>
        <row r="32">
          <cell r="F32">
            <v>25.0943</v>
          </cell>
          <cell r="H32">
            <v>3.2189950000000001</v>
          </cell>
          <cell r="I32">
            <v>33</v>
          </cell>
        </row>
        <row r="34">
          <cell r="B34" t="str">
            <v>Выплаты &lt;______________&gt;:</v>
          </cell>
        </row>
        <row r="37">
          <cell r="B37" t="str">
            <v>Выплаты &lt;______________&gt;:</v>
          </cell>
        </row>
        <row r="49">
          <cell r="E49">
            <v>12</v>
          </cell>
          <cell r="F49">
            <v>12</v>
          </cell>
          <cell r="G49">
            <v>12</v>
          </cell>
          <cell r="H49">
            <v>12</v>
          </cell>
          <cell r="I49">
            <v>12</v>
          </cell>
        </row>
      </sheetData>
      <sheetData sheetId="9">
        <row r="9">
          <cell r="F9">
            <v>13689.74</v>
          </cell>
          <cell r="J9">
            <v>13393.99</v>
          </cell>
        </row>
        <row r="17">
          <cell r="F17">
            <v>2.37</v>
          </cell>
          <cell r="H17">
            <v>2.37</v>
          </cell>
          <cell r="J17">
            <v>2.37</v>
          </cell>
        </row>
      </sheetData>
      <sheetData sheetId="10">
        <row r="19">
          <cell r="D19">
            <v>13396.36</v>
          </cell>
          <cell r="E19">
            <v>0</v>
          </cell>
          <cell r="F19">
            <v>0</v>
          </cell>
          <cell r="I19">
            <v>884.62</v>
          </cell>
        </row>
      </sheetData>
      <sheetData sheetId="11">
        <row r="8">
          <cell r="E8">
            <v>0</v>
          </cell>
          <cell r="F8">
            <v>1748.8081500706917</v>
          </cell>
          <cell r="G8">
            <v>0</v>
          </cell>
          <cell r="H8">
            <v>5172.7917349465934</v>
          </cell>
          <cell r="I8">
            <v>2271.6954654636197</v>
          </cell>
          <cell r="J8">
            <v>0</v>
          </cell>
        </row>
        <row r="9">
          <cell r="E9">
            <v>0</v>
          </cell>
          <cell r="F9">
            <v>1748.8081500706917</v>
          </cell>
          <cell r="G9">
            <v>0</v>
          </cell>
          <cell r="H9">
            <v>5172.7917349465934</v>
          </cell>
          <cell r="I9">
            <v>2271.6954654636197</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401.6</v>
          </cell>
          <cell r="G15">
            <v>0</v>
          </cell>
          <cell r="H15">
            <v>3251.44</v>
          </cell>
          <cell r="I15">
            <v>149.35650916415787</v>
          </cell>
          <cell r="J15">
            <v>0</v>
          </cell>
        </row>
        <row r="16">
          <cell r="E16">
            <v>0</v>
          </cell>
          <cell r="F16">
            <v>401.6</v>
          </cell>
          <cell r="G16">
            <v>0</v>
          </cell>
          <cell r="H16">
            <v>3251.44</v>
          </cell>
          <cell r="I16">
            <v>149.35650916415787</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22.964211367825925</v>
          </cell>
          <cell r="G22">
            <v>0</v>
          </cell>
          <cell r="H22">
            <v>62.856580481169701</v>
          </cell>
          <cell r="I22">
            <v>6.5746712723959417</v>
          </cell>
          <cell r="J22">
            <v>0</v>
          </cell>
        </row>
        <row r="23">
          <cell r="E23">
            <v>0</v>
          </cell>
          <cell r="F23">
            <v>2150.4081500706916</v>
          </cell>
          <cell r="G23">
            <v>0</v>
          </cell>
          <cell r="H23">
            <v>8424.2317349465939</v>
          </cell>
          <cell r="I23">
            <v>2421.0519746277778</v>
          </cell>
          <cell r="J23">
            <v>0</v>
          </cell>
        </row>
        <row r="24">
          <cell r="E24">
            <v>0</v>
          </cell>
          <cell r="F24">
            <v>2150.4081500706916</v>
          </cell>
          <cell r="G24">
            <v>0</v>
          </cell>
          <cell r="H24">
            <v>8424.2317349465939</v>
          </cell>
          <cell r="I24">
            <v>2421.0519746277778</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5.78</v>
          </cell>
          <cell r="F30">
            <v>11.15</v>
          </cell>
          <cell r="G30">
            <v>0</v>
          </cell>
          <cell r="H30">
            <v>11.65</v>
          </cell>
          <cell r="I30">
            <v>11.78</v>
          </cell>
          <cell r="J30">
            <v>0</v>
          </cell>
        </row>
        <row r="31">
          <cell r="E31">
            <v>0.44999999999999996</v>
          </cell>
          <cell r="F31">
            <v>0</v>
          </cell>
          <cell r="G31">
            <v>0</v>
          </cell>
          <cell r="H31">
            <v>0</v>
          </cell>
          <cell r="I31">
            <v>0</v>
          </cell>
          <cell r="J31">
            <v>0</v>
          </cell>
        </row>
        <row r="32">
          <cell r="E32">
            <v>0.44999999999999996</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16071.809791260772</v>
          </cell>
          <cell r="G35">
            <v>0</v>
          </cell>
          <cell r="H35">
            <v>60259.168347257466</v>
          </cell>
          <cell r="I35">
            <v>17126.853244395716</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21.999060358779449</v>
          </cell>
          <cell r="G42">
            <v>0</v>
          </cell>
          <cell r="H42">
            <v>81.622243338306291</v>
          </cell>
          <cell r="I42">
            <v>23.455260362602004</v>
          </cell>
          <cell r="J42">
            <v>0</v>
          </cell>
        </row>
        <row r="43">
          <cell r="J43">
            <v>0</v>
          </cell>
        </row>
        <row r="45">
          <cell r="E45">
            <v>0</v>
          </cell>
          <cell r="F45">
            <v>0</v>
          </cell>
          <cell r="G45">
            <v>0</v>
          </cell>
          <cell r="H45">
            <v>0</v>
          </cell>
          <cell r="I45">
            <v>0</v>
          </cell>
          <cell r="J45">
            <v>0</v>
          </cell>
        </row>
        <row r="46">
          <cell r="E46" t="e">
            <v>#DIV/0!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ow r="8">
          <cell r="F8">
            <v>1160</v>
          </cell>
          <cell r="H8">
            <v>1435.1</v>
          </cell>
          <cell r="I8">
            <v>1435.1</v>
          </cell>
        </row>
        <row r="9">
          <cell r="F9">
            <v>1160</v>
          </cell>
          <cell r="H9">
            <v>1435.1</v>
          </cell>
          <cell r="I9">
            <v>1435.1</v>
          </cell>
        </row>
        <row r="10">
          <cell r="F10">
            <v>1160</v>
          </cell>
          <cell r="H10">
            <v>1435.1</v>
          </cell>
          <cell r="I10">
            <v>1435.1</v>
          </cell>
        </row>
      </sheetData>
      <sheetData sheetId="13"/>
      <sheetData sheetId="14"/>
      <sheetData sheetId="15"/>
      <sheetData sheetId="16">
        <row r="4">
          <cell r="D4" t="str">
            <v>200_ г.</v>
          </cell>
        </row>
        <row r="7">
          <cell r="C7" t="str">
            <v>____________________________________________</v>
          </cell>
        </row>
        <row r="8">
          <cell r="C8" t="str">
            <v>____________________________________________</v>
          </cell>
        </row>
        <row r="9">
          <cell r="C9" t="str">
            <v>____________________________________________</v>
          </cell>
        </row>
        <row r="10">
          <cell r="C10" t="str">
            <v>_____________________________________________</v>
          </cell>
        </row>
        <row r="11">
          <cell r="A11" t="str">
            <v>_________________________________________________________________________________________________</v>
          </cell>
        </row>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row r="5">
          <cell r="C5" t="str">
            <v>_________</v>
          </cell>
          <cell r="D5" t="str">
            <v>200_ г.</v>
          </cell>
        </row>
        <row r="8">
          <cell r="C8" t="str">
            <v>____________________________________________</v>
          </cell>
        </row>
        <row r="9">
          <cell r="C9" t="str">
            <v>____________________________________________</v>
          </cell>
        </row>
        <row r="10">
          <cell r="C10" t="str">
            <v>____________________________________________</v>
          </cell>
        </row>
        <row r="11">
          <cell r="C11" t="str">
            <v>_____________________________________________</v>
          </cell>
        </row>
        <row r="12">
          <cell r="A12" t="str">
            <v>_________________________________________________________________________________________________</v>
          </cell>
        </row>
      </sheetData>
      <sheetData sheetId="18">
        <row r="6">
          <cell r="C6" t="str">
            <v>Введите название региона</v>
          </cell>
          <cell r="K6" t="str">
            <v>Предложение организации</v>
          </cell>
        </row>
        <row r="7">
          <cell r="C7" t="str">
            <v>Агинский Бурятский автономный округ</v>
          </cell>
          <cell r="K7" t="str">
            <v>Предложение регионального регулятора</v>
          </cell>
        </row>
        <row r="8">
          <cell r="C8" t="str">
            <v>Алтайский край</v>
          </cell>
          <cell r="K8" t="str">
            <v>Сводный по региону</v>
          </cell>
        </row>
        <row r="9">
          <cell r="C9" t="str">
            <v>Амурская область</v>
          </cell>
        </row>
        <row r="10">
          <cell r="C10" t="str">
            <v>Архангельская область</v>
          </cell>
        </row>
        <row r="11">
          <cell r="C11" t="str">
            <v>Астраханская область</v>
          </cell>
        </row>
        <row r="12">
          <cell r="C12" t="str">
            <v>г.Байконур</v>
          </cell>
        </row>
        <row r="13">
          <cell r="C13" t="str">
            <v>Белгородская область</v>
          </cell>
        </row>
        <row r="14">
          <cell r="C14" t="str">
            <v>Брянская область</v>
          </cell>
        </row>
        <row r="15">
          <cell r="C15" t="str">
            <v>Владимирская область</v>
          </cell>
        </row>
        <row r="16">
          <cell r="C16" t="str">
            <v>Волгоградская область</v>
          </cell>
        </row>
        <row r="17">
          <cell r="C17" t="str">
            <v>Вологодская область</v>
          </cell>
        </row>
        <row r="18">
          <cell r="C18" t="str">
            <v>Воронежская область</v>
          </cell>
        </row>
        <row r="19">
          <cell r="C19" t="str">
            <v>Еврейская автономная область</v>
          </cell>
        </row>
        <row r="20">
          <cell r="C20" t="str">
            <v>Ивановская область</v>
          </cell>
        </row>
        <row r="21">
          <cell r="C21" t="str">
            <v>Иркутская область</v>
          </cell>
        </row>
        <row r="22">
          <cell r="C22" t="str">
            <v>Кабардино-Балкарская республика</v>
          </cell>
        </row>
        <row r="23">
          <cell r="C23" t="str">
            <v>Калининградская область</v>
          </cell>
        </row>
        <row r="24">
          <cell r="C24" t="str">
            <v>Калужская область</v>
          </cell>
        </row>
        <row r="25">
          <cell r="C25" t="str">
            <v>Камчатская область</v>
          </cell>
        </row>
        <row r="26">
          <cell r="C26" t="str">
            <v>Карачаево-Черкесская республика</v>
          </cell>
        </row>
        <row r="27">
          <cell r="C27" t="str">
            <v>Кемеровская область</v>
          </cell>
        </row>
        <row r="28">
          <cell r="C28" t="str">
            <v>Кировская область</v>
          </cell>
        </row>
        <row r="29">
          <cell r="C29" t="str">
            <v>Корякский автономный округ</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г.Москва</v>
          </cell>
        </row>
        <row r="39">
          <cell r="C39" t="str">
            <v>Московская область</v>
          </cell>
        </row>
        <row r="40">
          <cell r="C40" t="str">
            <v>Мурманская область</v>
          </cell>
        </row>
        <row r="41">
          <cell r="C41" t="str">
            <v>Ненецкий автономный округ</v>
          </cell>
        </row>
        <row r="42">
          <cell r="C42" t="str">
            <v>Нижегородская область</v>
          </cell>
        </row>
        <row r="43">
          <cell r="C43" t="str">
            <v>Новгородская область</v>
          </cell>
        </row>
        <row r="44">
          <cell r="C44" t="str">
            <v>Новосибирская область</v>
          </cell>
        </row>
        <row r="45">
          <cell r="C45" t="str">
            <v>Омская область</v>
          </cell>
        </row>
        <row r="46">
          <cell r="C46" t="str">
            <v>Оренбургская область</v>
          </cell>
        </row>
        <row r="47">
          <cell r="C47" t="str">
            <v>Орловская область</v>
          </cell>
        </row>
        <row r="48">
          <cell r="C48" t="str">
            <v>Пензенская область</v>
          </cell>
        </row>
        <row r="49">
          <cell r="C49" t="str">
            <v>Пермский край</v>
          </cell>
        </row>
        <row r="50">
          <cell r="C50" t="str">
            <v>Приморский край</v>
          </cell>
        </row>
        <row r="51">
          <cell r="C51" t="str">
            <v>Псковская область</v>
          </cell>
        </row>
        <row r="52">
          <cell r="C52" t="str">
            <v>Республика Адыгея</v>
          </cell>
        </row>
        <row r="53">
          <cell r="C53" t="str">
            <v>Республика Алтай</v>
          </cell>
        </row>
        <row r="54">
          <cell r="C54" t="str">
            <v>Республика Башкортостан</v>
          </cell>
        </row>
        <row r="55">
          <cell r="C55" t="str">
            <v>Республика Бурятия</v>
          </cell>
        </row>
        <row r="56">
          <cell r="C56" t="str">
            <v>Республика Дагестан</v>
          </cell>
        </row>
        <row r="57">
          <cell r="C57" t="str">
            <v>Республика Ингушетия</v>
          </cell>
        </row>
        <row r="58">
          <cell r="C58" t="str">
            <v>Республика Калмыкия</v>
          </cell>
        </row>
        <row r="59">
          <cell r="C59" t="str">
            <v>Республика Карелия</v>
          </cell>
        </row>
        <row r="60">
          <cell r="C60" t="str">
            <v>Республика Коми</v>
          </cell>
        </row>
        <row r="61">
          <cell r="C61" t="str">
            <v>Республика Марий Эл</v>
          </cell>
        </row>
        <row r="62">
          <cell r="C62" t="str">
            <v>Республика Мордовия</v>
          </cell>
        </row>
        <row r="63">
          <cell r="C63" t="str">
            <v>Республика Саха (Якутия)</v>
          </cell>
        </row>
        <row r="64">
          <cell r="C64" t="str">
            <v>Республика Северная Осетия-Алания</v>
          </cell>
        </row>
        <row r="65">
          <cell r="C65" t="str">
            <v>Республика Татарстан</v>
          </cell>
        </row>
        <row r="66">
          <cell r="C66" t="str">
            <v>Республика Тыва</v>
          </cell>
        </row>
        <row r="67">
          <cell r="C67" t="str">
            <v>Республика Хакасия</v>
          </cell>
        </row>
        <row r="68">
          <cell r="C68" t="str">
            <v>Ростовская область</v>
          </cell>
        </row>
        <row r="69">
          <cell r="C69" t="str">
            <v>Рязанская область</v>
          </cell>
        </row>
        <row r="70">
          <cell r="C70" t="str">
            <v>Самарская область</v>
          </cell>
        </row>
        <row r="71">
          <cell r="C71" t="str">
            <v>г.Санкт-Петербург</v>
          </cell>
        </row>
        <row r="72">
          <cell r="C72" t="str">
            <v>Саратовская область</v>
          </cell>
        </row>
        <row r="73">
          <cell r="C73" t="str">
            <v>Сахалинская область</v>
          </cell>
        </row>
        <row r="74">
          <cell r="C74" t="str">
            <v>Свердловская область</v>
          </cell>
        </row>
        <row r="75">
          <cell r="C75" t="str">
            <v>Смоленская область</v>
          </cell>
        </row>
        <row r="76">
          <cell r="C76" t="str">
            <v>Ставропольский край</v>
          </cell>
        </row>
        <row r="77">
          <cell r="C77" t="str">
            <v>Тамбовская область</v>
          </cell>
        </row>
        <row r="78">
          <cell r="C78" t="str">
            <v>Тверская область</v>
          </cell>
        </row>
        <row r="79">
          <cell r="C79" t="str">
            <v>Томская область</v>
          </cell>
        </row>
        <row r="80">
          <cell r="C80" t="str">
            <v>Тульская область</v>
          </cell>
        </row>
        <row r="81">
          <cell r="C81" t="str">
            <v>Тюменская область</v>
          </cell>
        </row>
        <row r="82">
          <cell r="C82" t="str">
            <v>Удмуртская республика</v>
          </cell>
        </row>
        <row r="83">
          <cell r="C83" t="str">
            <v>Ульяновская область</v>
          </cell>
        </row>
        <row r="84">
          <cell r="C84" t="str">
            <v>Усть-Ордынский Бурятский автономный округ</v>
          </cell>
        </row>
        <row r="85">
          <cell r="C85" t="str">
            <v>Хабаровский край</v>
          </cell>
        </row>
        <row r="86">
          <cell r="C86" t="str">
            <v>Ханты-Мансийский автономный округ</v>
          </cell>
        </row>
        <row r="87">
          <cell r="C87" t="str">
            <v>Челябинская область</v>
          </cell>
        </row>
        <row r="88">
          <cell r="C88" t="str">
            <v>Чеченская республика</v>
          </cell>
        </row>
        <row r="89">
          <cell r="C89" t="str">
            <v>Читинская область</v>
          </cell>
        </row>
        <row r="90">
          <cell r="C90" t="str">
            <v>Чувашская республика</v>
          </cell>
        </row>
        <row r="91">
          <cell r="C91" t="str">
            <v>Чукотский автономный округ</v>
          </cell>
        </row>
        <row r="92">
          <cell r="C92" t="str">
            <v>Ямало-Ненецкий автономный округ</v>
          </cell>
        </row>
        <row r="93">
          <cell r="C93" t="str">
            <v>Ярославская область</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Лист1"/>
      <sheetName val="Лист2"/>
    </sheetNames>
    <sheetDataSet>
      <sheetData sheetId="0"/>
      <sheetData sheetId="1">
        <row r="14">
          <cell r="B14">
            <v>2007</v>
          </cell>
        </row>
        <row r="15">
          <cell r="B15">
            <v>2006</v>
          </cell>
        </row>
        <row r="16">
          <cell r="B16">
            <v>2005</v>
          </cell>
        </row>
      </sheetData>
      <sheetData sheetId="2"/>
      <sheetData sheetId="3"/>
      <sheetData sheetId="4">
        <row r="12">
          <cell r="W12">
            <v>9.9999999999999994E-37</v>
          </cell>
          <cell r="X12">
            <v>0</v>
          </cell>
          <cell r="Y12">
            <v>0</v>
          </cell>
          <cell r="AB12">
            <v>9.9999999999999994E-37</v>
          </cell>
          <cell r="AC12">
            <v>0</v>
          </cell>
          <cell r="AD12">
            <v>0</v>
          </cell>
        </row>
        <row r="13">
          <cell r="V13">
            <v>9.9999999999999994E-37</v>
          </cell>
          <cell r="W13">
            <v>9.9999999999999994E-37</v>
          </cell>
          <cell r="X13">
            <v>9.9999999999999994E-37</v>
          </cell>
          <cell r="Y13">
            <v>0</v>
          </cell>
          <cell r="AA13">
            <v>9.9999999999999994E-37</v>
          </cell>
          <cell r="AB13">
            <v>9.9999999999999994E-37</v>
          </cell>
          <cell r="AC13">
            <v>9.9999999999999994E-37</v>
          </cell>
          <cell r="AD13">
            <v>0</v>
          </cell>
        </row>
        <row r="14">
          <cell r="V14">
            <v>9.9999999999999994E-37</v>
          </cell>
          <cell r="W14">
            <v>9.9999999999999994E-37</v>
          </cell>
          <cell r="X14">
            <v>9.9999999999999994E-37</v>
          </cell>
          <cell r="Y14">
            <v>6.89</v>
          </cell>
          <cell r="AA14">
            <v>9.9999999999999994E-37</v>
          </cell>
          <cell r="AB14">
            <v>9.9999999999999994E-37</v>
          </cell>
          <cell r="AC14">
            <v>9.9999999999999994E-37</v>
          </cell>
          <cell r="AD14">
            <v>6.8900000000000006</v>
          </cell>
        </row>
        <row r="17">
          <cell r="V17">
            <v>9.9999999999999994E-12</v>
          </cell>
          <cell r="W17">
            <v>1E-10</v>
          </cell>
          <cell r="X17">
            <v>12.64</v>
          </cell>
          <cell r="Y17">
            <v>0</v>
          </cell>
          <cell r="AA17">
            <v>9.9999999999999994E-12</v>
          </cell>
          <cell r="AB17">
            <v>1E-10</v>
          </cell>
          <cell r="AC17">
            <v>12.64</v>
          </cell>
          <cell r="AD17">
            <v>0</v>
          </cell>
        </row>
        <row r="20">
          <cell r="T20">
            <v>8.1950000000000003</v>
          </cell>
          <cell r="AC20">
            <v>0</v>
          </cell>
          <cell r="AD20">
            <v>1E-14</v>
          </cell>
        </row>
        <row r="22">
          <cell r="S22">
            <v>5.9249999999999998</v>
          </cell>
          <cell r="V22">
            <v>1E-27</v>
          </cell>
          <cell r="W22">
            <v>9.9999999999999991E-22</v>
          </cell>
          <cell r="X22">
            <v>5.16</v>
          </cell>
          <cell r="Y22">
            <v>6.87</v>
          </cell>
          <cell r="AA22">
            <v>1E-27</v>
          </cell>
          <cell r="AB22">
            <v>9.9999999999999991E-22</v>
          </cell>
          <cell r="AC22">
            <v>5.41</v>
          </cell>
          <cell r="AD22">
            <v>6.8800000000000008</v>
          </cell>
        </row>
        <row r="26">
          <cell r="V26">
            <v>1E-27</v>
          </cell>
          <cell r="W26">
            <v>1E-27</v>
          </cell>
          <cell r="AA26">
            <v>1E-27</v>
          </cell>
          <cell r="AB26">
            <v>1E-27</v>
          </cell>
        </row>
      </sheetData>
      <sheetData sheetId="5"/>
      <sheetData sheetId="6">
        <row r="10">
          <cell r="B10" t="str">
            <v>БП №1</v>
          </cell>
        </row>
        <row r="11">
          <cell r="B11" t="str">
            <v>БП №2</v>
          </cell>
        </row>
        <row r="12">
          <cell r="B12" t="str">
            <v>БП №3</v>
          </cell>
        </row>
        <row r="13">
          <cell r="B13" t="str">
            <v>БП №4</v>
          </cell>
        </row>
        <row r="14">
          <cell r="B14" t="str">
            <v>БП №5</v>
          </cell>
        </row>
        <row r="15">
          <cell r="B15" t="str">
            <v>БП №6</v>
          </cell>
        </row>
        <row r="16">
          <cell r="B16" t="str">
            <v>БП №7</v>
          </cell>
        </row>
        <row r="17">
          <cell r="B17" t="str">
            <v>БП №8</v>
          </cell>
        </row>
        <row r="18">
          <cell r="B18" t="str">
            <v>БП №9</v>
          </cell>
        </row>
        <row r="19">
          <cell r="B19" t="str">
            <v>БП №10</v>
          </cell>
        </row>
        <row r="48">
          <cell r="E48">
            <v>1E-26</v>
          </cell>
          <cell r="F48">
            <v>1E-22</v>
          </cell>
          <cell r="G48">
            <v>5.41</v>
          </cell>
          <cell r="H48">
            <v>6.8800000000000008</v>
          </cell>
          <cell r="K48">
            <v>1E-27</v>
          </cell>
          <cell r="L48">
            <v>1E-26</v>
          </cell>
          <cell r="M48">
            <v>0.61757990867579915</v>
          </cell>
          <cell r="N48">
            <v>0.78538812785388135</v>
          </cell>
        </row>
      </sheetData>
      <sheetData sheetId="7">
        <row r="10">
          <cell r="G10">
            <v>74.63</v>
          </cell>
          <cell r="H10">
            <v>415.44</v>
          </cell>
          <cell r="I10">
            <v>36.74</v>
          </cell>
        </row>
        <row r="12">
          <cell r="G12">
            <v>0</v>
          </cell>
          <cell r="H12">
            <v>968.5</v>
          </cell>
          <cell r="I12">
            <v>276.39999999999998</v>
          </cell>
        </row>
        <row r="15">
          <cell r="E15">
            <v>0</v>
          </cell>
          <cell r="F15">
            <v>0</v>
          </cell>
          <cell r="G15">
            <v>0</v>
          </cell>
          <cell r="H15">
            <v>0</v>
          </cell>
          <cell r="I15">
            <v>0</v>
          </cell>
        </row>
        <row r="20">
          <cell r="G20">
            <v>35.97</v>
          </cell>
          <cell r="H20">
            <v>157.58000000000001</v>
          </cell>
          <cell r="I20">
            <v>44.56066118054401</v>
          </cell>
        </row>
        <row r="31">
          <cell r="G31">
            <v>15.2</v>
          </cell>
          <cell r="H31">
            <v>12.8</v>
          </cell>
        </row>
        <row r="34">
          <cell r="G34">
            <v>412.28</v>
          </cell>
          <cell r="H34">
            <v>1211.9099999999999</v>
          </cell>
          <cell r="I34">
            <v>298.10000000000002</v>
          </cell>
        </row>
        <row r="36">
          <cell r="B36" t="str">
            <v>Арендная плата</v>
          </cell>
        </row>
        <row r="37">
          <cell r="B37" t="str">
            <v>Прочие другие затраты</v>
          </cell>
        </row>
        <row r="38">
          <cell r="B38" t="str">
            <v>Цеховые расходы</v>
          </cell>
          <cell r="G38">
            <v>265.32</v>
          </cell>
          <cell r="H38">
            <v>656.01</v>
          </cell>
          <cell r="I38">
            <v>150.06</v>
          </cell>
        </row>
        <row r="39">
          <cell r="B39" t="str">
            <v>Общехозяйственные расходы</v>
          </cell>
          <cell r="G39">
            <v>146.96</v>
          </cell>
          <cell r="H39">
            <v>555.9</v>
          </cell>
          <cell r="I39">
            <v>148.04</v>
          </cell>
        </row>
      </sheetData>
      <sheetData sheetId="8"/>
      <sheetData sheetId="9"/>
      <sheetData sheetId="10"/>
      <sheetData sheetId="11">
        <row r="6">
          <cell r="I6">
            <v>587.99</v>
          </cell>
          <cell r="J6">
            <v>166.27112380800003</v>
          </cell>
        </row>
        <row r="8">
          <cell r="I8">
            <v>157.58000000000001</v>
          </cell>
          <cell r="J8">
            <v>44.56066118054401</v>
          </cell>
        </row>
        <row r="14">
          <cell r="I14">
            <v>116.36</v>
          </cell>
          <cell r="J14">
            <v>41.94</v>
          </cell>
        </row>
        <row r="17">
          <cell r="I17">
            <v>1383.94</v>
          </cell>
          <cell r="J17">
            <v>313.14</v>
          </cell>
        </row>
        <row r="19">
          <cell r="I19">
            <v>656.01</v>
          </cell>
          <cell r="J19">
            <v>150.06</v>
          </cell>
        </row>
        <row r="28">
          <cell r="I28">
            <v>12.8</v>
          </cell>
        </row>
        <row r="32">
          <cell r="I32">
            <v>555.9</v>
          </cell>
          <cell r="J32">
            <v>148.04</v>
          </cell>
        </row>
        <row r="52">
          <cell r="H52">
            <v>0</v>
          </cell>
          <cell r="I52">
            <v>12.030000000000001</v>
          </cell>
          <cell r="J52">
            <v>12.290000000000001</v>
          </cell>
        </row>
        <row r="56">
          <cell r="J56">
            <v>0</v>
          </cell>
        </row>
        <row r="57">
          <cell r="J57">
            <v>0</v>
          </cell>
        </row>
        <row r="60">
          <cell r="H60">
            <v>95.584699999999998</v>
          </cell>
          <cell r="I60">
            <v>84.91</v>
          </cell>
          <cell r="J60">
            <v>159.11000000000001</v>
          </cell>
        </row>
        <row r="62">
          <cell r="H62">
            <v>0</v>
          </cell>
          <cell r="I62">
            <v>0</v>
          </cell>
          <cell r="J62">
            <v>0</v>
          </cell>
        </row>
        <row r="63">
          <cell r="H63">
            <v>0</v>
          </cell>
          <cell r="I63">
            <v>0</v>
          </cell>
          <cell r="J63">
            <v>0</v>
          </cell>
        </row>
        <row r="64">
          <cell r="H64">
            <v>85.362499999999997</v>
          </cell>
          <cell r="I64">
            <v>71.95</v>
          </cell>
          <cell r="J64">
            <v>146.15</v>
          </cell>
        </row>
        <row r="65">
          <cell r="H65">
            <v>10.222200000000001</v>
          </cell>
          <cell r="I65">
            <v>12.96</v>
          </cell>
          <cell r="J65">
            <v>12.96</v>
          </cell>
        </row>
      </sheetData>
      <sheetData sheetId="12"/>
      <sheetData sheetId="13"/>
      <sheetData sheetId="14">
        <row r="17">
          <cell r="G17">
            <v>20</v>
          </cell>
          <cell r="H17">
            <v>116</v>
          </cell>
          <cell r="I17">
            <v>32.9</v>
          </cell>
        </row>
        <row r="28">
          <cell r="B28" t="str">
            <v>Другие прочие платежи из прибыли</v>
          </cell>
        </row>
        <row r="29">
          <cell r="B29" t="str">
            <v>Резерв по сомнительным долгам</v>
          </cell>
        </row>
        <row r="32">
          <cell r="G32">
            <v>20</v>
          </cell>
          <cell r="H32">
            <v>116</v>
          </cell>
          <cell r="I32">
            <v>32.9</v>
          </cell>
        </row>
        <row r="35">
          <cell r="G35">
            <v>4.8</v>
          </cell>
          <cell r="H35">
            <v>27.84</v>
          </cell>
          <cell r="I35">
            <v>10.39</v>
          </cell>
        </row>
        <row r="40">
          <cell r="G40">
            <v>15.2</v>
          </cell>
          <cell r="H40">
            <v>12.8</v>
          </cell>
          <cell r="I40">
            <v>9.83</v>
          </cell>
        </row>
        <row r="48">
          <cell r="B48" t="str">
            <v>Сбор на содержание милиции</v>
          </cell>
        </row>
        <row r="56">
          <cell r="G56">
            <v>33.89</v>
          </cell>
          <cell r="H56">
            <v>132.72999999999999</v>
          </cell>
          <cell r="I56">
            <v>49.029760000000003</v>
          </cell>
        </row>
        <row r="57">
          <cell r="G57">
            <v>6.11</v>
          </cell>
          <cell r="H57">
            <v>23.91</v>
          </cell>
          <cell r="I57">
            <v>4.0902399999999997</v>
          </cell>
        </row>
      </sheetData>
      <sheetData sheetId="15"/>
      <sheetData sheetId="16"/>
      <sheetData sheetId="17">
        <row r="4">
          <cell r="K4" t="str">
            <v>БП №1</v>
          </cell>
          <cell r="Q4" t="str">
            <v>БП №2</v>
          </cell>
          <cell r="W4" t="str">
            <v>БП №3</v>
          </cell>
          <cell r="AC4" t="str">
            <v>БП №4</v>
          </cell>
        </row>
      </sheetData>
      <sheetData sheetId="18">
        <row r="35">
          <cell r="F35">
            <v>110</v>
          </cell>
        </row>
        <row r="36">
          <cell r="F36">
            <v>470</v>
          </cell>
        </row>
        <row r="37">
          <cell r="F37">
            <v>350</v>
          </cell>
          <cell r="G37">
            <v>5.3</v>
          </cell>
        </row>
        <row r="40">
          <cell r="F40">
            <v>260</v>
          </cell>
        </row>
        <row r="41">
          <cell r="F41">
            <v>220</v>
          </cell>
        </row>
        <row r="42">
          <cell r="F42">
            <v>150</v>
          </cell>
        </row>
        <row r="43">
          <cell r="F43">
            <v>270</v>
          </cell>
          <cell r="G43">
            <v>4.8</v>
          </cell>
        </row>
      </sheetData>
      <sheetData sheetId="19"/>
      <sheetData sheetId="20"/>
      <sheetData sheetId="21"/>
      <sheetData sheetId="22"/>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Баланс тепло"/>
      <sheetName val="п1.19"/>
      <sheetName val="п1.19 (РН-Энерго)"/>
      <sheetName val="Тарифное меню 1"/>
      <sheetName val="Тарифное меню 2"/>
      <sheetName val="Комментарии"/>
    </sheetNames>
    <sheetDataSet>
      <sheetData sheetId="0"/>
      <sheetData sheetId="1"/>
      <sheetData sheetId="2" refreshError="1">
        <row r="9">
          <cell r="H9">
            <v>401.20799999999997</v>
          </cell>
          <cell r="I9">
            <v>7.0230000000000006</v>
          </cell>
          <cell r="J9">
            <v>0</v>
          </cell>
          <cell r="K9">
            <v>0</v>
          </cell>
          <cell r="L9">
            <v>0</v>
          </cell>
          <cell r="M9">
            <v>0</v>
          </cell>
          <cell r="N9">
            <v>0</v>
          </cell>
          <cell r="O9">
            <v>0</v>
          </cell>
          <cell r="P9">
            <v>0</v>
          </cell>
          <cell r="Q9">
            <v>0</v>
          </cell>
          <cell r="R9">
            <v>394.18499999999995</v>
          </cell>
          <cell r="S9">
            <v>14.267999999999999</v>
          </cell>
          <cell r="T9">
            <v>379.91699999999997</v>
          </cell>
          <cell r="U9">
            <v>4.9169999999999998</v>
          </cell>
          <cell r="V9">
            <v>0</v>
          </cell>
          <cell r="W9">
            <v>0</v>
          </cell>
          <cell r="X9">
            <v>0</v>
          </cell>
          <cell r="Y9">
            <v>0</v>
          </cell>
          <cell r="Z9">
            <v>375</v>
          </cell>
          <cell r="AA9">
            <v>0</v>
          </cell>
          <cell r="AB9">
            <v>0</v>
          </cell>
          <cell r="AC9">
            <v>0</v>
          </cell>
          <cell r="AD9">
            <v>0</v>
          </cell>
          <cell r="AE9">
            <v>0</v>
          </cell>
          <cell r="AF9">
            <v>375</v>
          </cell>
        </row>
      </sheetData>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Расчёт расходов"/>
      <sheetName val="modBasicRanges"/>
      <sheetName val="Расшифровка расходов"/>
      <sheetName val="П1.16"/>
      <sheetName val="П1.17"/>
      <sheetName val="П1.17.1"/>
      <sheetName val="Р.2.1"/>
      <sheetName val="Р.2.2"/>
      <sheetName val="НВВ по уровням"/>
      <sheetName val="Комментарии"/>
      <sheetName val="Проверка"/>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s>
    <sheetDataSet>
      <sheetData sheetId="0">
        <row r="3">
          <cell r="B3" t="str">
            <v>Версия 5.1.7</v>
          </cell>
        </row>
      </sheetData>
      <sheetData sheetId="1"/>
      <sheetData sheetId="2"/>
      <sheetData sheetId="3"/>
      <sheetData sheetId="4"/>
      <sheetData sheetId="5">
        <row r="1">
          <cell r="A1" t="str">
            <v>Алтайский край</v>
          </cell>
        </row>
        <row r="2">
          <cell r="A2" t="str">
            <v>Амурская область</v>
          </cell>
        </row>
        <row r="3">
          <cell r="A3" t="str">
            <v>Архангельская область</v>
          </cell>
        </row>
        <row r="4">
          <cell r="A4" t="str">
            <v>Астраханская область</v>
          </cell>
        </row>
        <row r="5">
          <cell r="A5" t="str">
            <v>Белгородская область</v>
          </cell>
        </row>
        <row r="6">
          <cell r="A6" t="str">
            <v>Брянская область</v>
          </cell>
        </row>
        <row r="7">
          <cell r="A7" t="str">
            <v>Владимирская область</v>
          </cell>
        </row>
        <row r="8">
          <cell r="A8" t="str">
            <v>Волгоградская область</v>
          </cell>
        </row>
        <row r="9">
          <cell r="A9" t="str">
            <v>Вологодская область</v>
          </cell>
        </row>
        <row r="10">
          <cell r="A10" t="str">
            <v>Воронежская область</v>
          </cell>
        </row>
        <row r="11">
          <cell r="A11" t="str">
            <v>г. Москва</v>
          </cell>
        </row>
        <row r="12">
          <cell r="A12" t="str">
            <v>г.Байконур</v>
          </cell>
        </row>
        <row r="13">
          <cell r="A13" t="str">
            <v>г.Санкт-Петербург</v>
          </cell>
        </row>
        <row r="14">
          <cell r="A14" t="str">
            <v>Еврейская автономная область</v>
          </cell>
        </row>
        <row r="15">
          <cell r="A15" t="str">
            <v>Забайкальский край</v>
          </cell>
        </row>
        <row r="16">
          <cell r="A16" t="str">
            <v>Ивановская область</v>
          </cell>
        </row>
        <row r="17">
          <cell r="A17" t="str">
            <v>Иркутская область</v>
          </cell>
        </row>
        <row r="18">
          <cell r="A18" t="str">
            <v>Кабардино-Балкарская республика</v>
          </cell>
        </row>
        <row r="19">
          <cell r="A19" t="str">
            <v>Калининградская область</v>
          </cell>
        </row>
        <row r="20">
          <cell r="A20" t="str">
            <v>Калужская область</v>
          </cell>
        </row>
        <row r="21">
          <cell r="A21" t="str">
            <v>Камчатский край</v>
          </cell>
        </row>
        <row r="22">
          <cell r="A22" t="str">
            <v>Карачаево-Черкесская республика</v>
          </cell>
        </row>
        <row r="23">
          <cell r="A23" t="str">
            <v>Кемеровская область</v>
          </cell>
        </row>
        <row r="24">
          <cell r="A24" t="str">
            <v>Кировская область</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Московская область</v>
          </cell>
        </row>
        <row r="34">
          <cell r="A34" t="str">
            <v>Мурманская область</v>
          </cell>
        </row>
        <row r="35">
          <cell r="A35" t="str">
            <v>Ненецкий автономный округ</v>
          </cell>
        </row>
        <row r="36">
          <cell r="A36" t="str">
            <v>Нижегородская область</v>
          </cell>
        </row>
        <row r="37">
          <cell r="A37" t="str">
            <v>Новгородская область</v>
          </cell>
        </row>
        <row r="38">
          <cell r="A38" t="str">
            <v>Новосибирская область</v>
          </cell>
        </row>
        <row r="39">
          <cell r="A39" t="str">
            <v>Омская область</v>
          </cell>
        </row>
        <row r="40">
          <cell r="A40" t="str">
            <v>Оренбургская область</v>
          </cell>
        </row>
        <row r="41">
          <cell r="A41" t="str">
            <v>Орловская область</v>
          </cell>
        </row>
        <row r="42">
          <cell r="A42" t="str">
            <v>Пензенская область</v>
          </cell>
        </row>
        <row r="43">
          <cell r="A43" t="str">
            <v>Пермский край</v>
          </cell>
        </row>
        <row r="44">
          <cell r="A44" t="str">
            <v>Приморский край</v>
          </cell>
        </row>
        <row r="45">
          <cell r="A45" t="str">
            <v>Псковская область</v>
          </cell>
        </row>
        <row r="46">
          <cell r="A46" t="str">
            <v>Республика Адыгея</v>
          </cell>
        </row>
        <row r="47">
          <cell r="A47" t="str">
            <v>Республика Алтай</v>
          </cell>
        </row>
        <row r="48">
          <cell r="A48" t="str">
            <v>Республика Башкортостан</v>
          </cell>
        </row>
        <row r="49">
          <cell r="A49" t="str">
            <v>Республика Бурятия</v>
          </cell>
        </row>
        <row r="50">
          <cell r="A50" t="str">
            <v>Республика Дагестан</v>
          </cell>
        </row>
        <row r="51">
          <cell r="A51" t="str">
            <v>Республика Ингушетия</v>
          </cell>
        </row>
        <row r="52">
          <cell r="A52" t="str">
            <v>Республика Калмыкия</v>
          </cell>
        </row>
        <row r="53">
          <cell r="A53" t="str">
            <v>Республика Карелия</v>
          </cell>
        </row>
        <row r="54">
          <cell r="A54" t="str">
            <v>Республика Коми</v>
          </cell>
        </row>
        <row r="55">
          <cell r="A55" t="str">
            <v>Республика Марий Эл</v>
          </cell>
        </row>
        <row r="56">
          <cell r="A56" t="str">
            <v>Республика Мордовия</v>
          </cell>
        </row>
        <row r="57">
          <cell r="A57" t="str">
            <v>Республика Саха (Якутия)</v>
          </cell>
        </row>
        <row r="58">
          <cell r="A58" t="str">
            <v>Республика Северная Осетия-Алания</v>
          </cell>
        </row>
        <row r="59">
          <cell r="A59" t="str">
            <v>Республика Татарстан</v>
          </cell>
        </row>
        <row r="60">
          <cell r="A60" t="str">
            <v>Республика Тыва</v>
          </cell>
        </row>
        <row r="61">
          <cell r="A61" t="str">
            <v>Республика Хакасия</v>
          </cell>
        </row>
        <row r="62">
          <cell r="A62" t="str">
            <v>Ростовская область</v>
          </cell>
        </row>
        <row r="63">
          <cell r="A63" t="str">
            <v>Рязанская область</v>
          </cell>
        </row>
        <row r="64">
          <cell r="A64" t="str">
            <v>Самарская область</v>
          </cell>
        </row>
        <row r="65">
          <cell r="A65" t="str">
            <v>Саратовская область</v>
          </cell>
        </row>
        <row r="66">
          <cell r="A66" t="str">
            <v>Сахалинская область</v>
          </cell>
        </row>
        <row r="67">
          <cell r="A67" t="str">
            <v>Свердловская область</v>
          </cell>
        </row>
        <row r="68">
          <cell r="A68" t="str">
            <v>Смоленская область</v>
          </cell>
        </row>
        <row r="69">
          <cell r="A69" t="str">
            <v>Ставропольский край</v>
          </cell>
        </row>
        <row r="70">
          <cell r="A70" t="str">
            <v>Тамбовская область</v>
          </cell>
        </row>
        <row r="71">
          <cell r="A71" t="str">
            <v>Тверская область</v>
          </cell>
        </row>
        <row r="72">
          <cell r="A72" t="str">
            <v>Томская область</v>
          </cell>
        </row>
        <row r="73">
          <cell r="A73" t="str">
            <v>Тульская область</v>
          </cell>
        </row>
        <row r="74">
          <cell r="A74" t="str">
            <v>Тюменская область</v>
          </cell>
        </row>
        <row r="75">
          <cell r="A75" t="str">
            <v>Удмуртская республика</v>
          </cell>
        </row>
        <row r="76">
          <cell r="A76" t="str">
            <v>Ульяновская область</v>
          </cell>
        </row>
        <row r="77">
          <cell r="A77" t="str">
            <v>Хабаровский край</v>
          </cell>
        </row>
        <row r="78">
          <cell r="A78" t="str">
            <v>Ханты-Мансийский автономный округ</v>
          </cell>
        </row>
        <row r="79">
          <cell r="A79" t="str">
            <v>Челябинская область</v>
          </cell>
        </row>
        <row r="80">
          <cell r="A80" t="str">
            <v>Чеченская республика</v>
          </cell>
        </row>
        <row r="81">
          <cell r="A81" t="str">
            <v>Чувашская республика</v>
          </cell>
        </row>
        <row r="82">
          <cell r="A82" t="str">
            <v>Чукотский автономный округ</v>
          </cell>
        </row>
        <row r="83">
          <cell r="A83" t="str">
            <v>Ямало-Ненецкий автономный округ</v>
          </cell>
        </row>
        <row r="84">
          <cell r="A84" t="str">
            <v>Ярославская область</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et_union_hor"/>
      <sheetName val="modReestr"/>
      <sheetName val="modfrmReestr"/>
      <sheetName val="AllSheetsInThisWorkbook"/>
      <sheetName val="REESTR_ORG"/>
      <sheetName val="modClassifierValidate"/>
      <sheetName val="modHyp"/>
      <sheetName val="modList00"/>
      <sheetName val="modList03"/>
      <sheetName val="modList04"/>
      <sheetName val="modInstruction"/>
      <sheetName val="modUpdTemplMain"/>
      <sheetName val="modfrmCheckUpdates"/>
      <sheetName val="FORM3.1.2016(v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E2">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Форма1"/>
      <sheetName val="Форма2 (отгрузка)"/>
      <sheetName val="Расшифр.отд.ПУ"/>
      <sheetName val="Форма3"/>
      <sheetName val="Форма4"/>
      <sheetName val="Форма 5"/>
      <sheetName val="Форма1 (таб.1)"/>
      <sheetName val="Форма2 (таб.2)"/>
      <sheetName val="Форма3 (таб.3)"/>
      <sheetName val="Форма5 (таб.5)"/>
      <sheetName val="Форма24"/>
      <sheetName val="Форма6 (таб.6)"/>
      <sheetName val="Форма8 (таб.8)"/>
      <sheetName val="Форма9 (таб.9)"/>
      <sheetName val="Форма10 (таб.10)"/>
      <sheetName val="Форма бюджет (т.22)"/>
      <sheetName val="Форма4 (валюта)"/>
      <sheetName val="Внереализ_дох_расх"/>
      <sheetName val="ВвЭкспл"/>
      <sheetName val="Проверки"/>
      <sheetName val="НКС"/>
      <sheetName val="ОСиАморт"/>
      <sheetName val="ОССахПур"/>
      <sheetName val="Проверка"/>
      <sheetName val="СтатПриродоохр"/>
      <sheetName val="ДебЗадолж"/>
      <sheetName val="КредЗадолж"/>
      <sheetName val="ПросрочДЗ"/>
      <sheetName val="ПросрКЗ"/>
      <sheetName val="saphiddenvaluecache"/>
      <sheetName val="saphiddenbackup"/>
      <sheetName val="saphiddenpivotdefinition"/>
      <sheetName val="sapactivexlhiddensheet"/>
    </sheetNames>
    <sheetDataSet>
      <sheetData sheetId="0" refreshError="1">
        <row r="10">
          <cell r="B10">
            <v>2005</v>
          </cell>
        </row>
        <row r="11">
          <cell r="B11">
            <v>12</v>
          </cell>
        </row>
        <row r="12">
          <cell r="B12" t="str">
            <v>LV LC CD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39">
          <cell r="AI39" t="str">
            <v>X</v>
          </cell>
          <cell r="AJ39" t="str">
            <v>X</v>
          </cell>
          <cell r="AK39" t="str">
            <v>X</v>
          </cell>
          <cell r="AL39" t="str">
            <v>X</v>
          </cell>
          <cell r="AM39" t="str">
            <v>X</v>
          </cell>
          <cell r="AN39" t="str">
            <v>X</v>
          </cell>
          <cell r="AO39" t="str">
            <v>X</v>
          </cell>
          <cell r="AP39" t="str">
            <v>X</v>
          </cell>
          <cell r="AQ39" t="str">
            <v>X</v>
          </cell>
          <cell r="AR39" t="str">
            <v>X</v>
          </cell>
          <cell r="AX39" t="str">
            <v>X</v>
          </cell>
          <cell r="AY39" t="str">
            <v>X</v>
          </cell>
          <cell r="AZ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Форма1"/>
      <sheetName val="Форма2 (отгрузка)"/>
      <sheetName val="Форма3"/>
      <sheetName val="Форма4"/>
      <sheetName val="Форма 5"/>
      <sheetName val="Форма1 (таб.1)"/>
      <sheetName val="Форма2 (таб.2)"/>
      <sheetName val="Форма3 (таб.3)"/>
      <sheetName val="Форма5 (таб.5)"/>
      <sheetName val="Форма24"/>
      <sheetName val="Форма6 (таб.6)"/>
      <sheetName val="Форма8 (таб.8)"/>
      <sheetName val="Форма9 (таб.9)"/>
      <sheetName val="Форма10 (таб.10)"/>
      <sheetName val="Форма12(таб 12)"/>
      <sheetName val="Форма бюджет (т.22)"/>
      <sheetName val="Форма4 (валюта)"/>
      <sheetName val="Пост от партн - часть1"/>
      <sheetName val="Пост от партн - часть2"/>
      <sheetName val="Проверка"/>
      <sheetName val="ДебЗадолж"/>
      <sheetName val="КредЗадолж"/>
      <sheetName val="ПросрочДЗ"/>
      <sheetName val="ПросрКЗ"/>
      <sheetName val="СтрЗапасов"/>
      <sheetName val="Лист2"/>
      <sheetName val="Лист2 (копир)"/>
      <sheetName val="СтрЗапасов (2)"/>
      <sheetName val="СтрЗапасов (4)"/>
      <sheetName val="saphiddenvaluecache"/>
      <sheetName val="saphiddenbackup"/>
      <sheetName val="saphiddenpivotdefinition"/>
      <sheetName val="sapactivexlhiddensheet"/>
      <sheetName val="СтрЗапасов _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39">
          <cell r="AU39" t="str">
            <v>X</v>
          </cell>
          <cell r="AV39" t="str">
            <v>X</v>
          </cell>
          <cell r="AW39" t="str">
            <v>X</v>
          </cell>
          <cell r="AX39" t="str">
            <v>X</v>
          </cell>
          <cell r="BA39" t="str">
            <v>X</v>
          </cell>
          <cell r="BB39" t="str">
            <v>X</v>
          </cell>
        </row>
      </sheetData>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Ком потери"/>
      <sheetName val="InputTI"/>
      <sheetName val="_FES"/>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2001"/>
      <sheetName val="списки"/>
      <sheetName val="Позиция"/>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SMetstrait"/>
      <sheetName val="Контроль"/>
      <sheetName val="Отопление"/>
      <sheetName val="постоянные затраты"/>
      <sheetName val="2.Ê"/>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
      <sheetName val="Баланс"/>
      <sheetName val="Тарифы и надбавки"/>
      <sheetName val="Смета"/>
      <sheetName val="Комментарии"/>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Баланс тепло"/>
      <sheetName val="Тепло - калькуляция"/>
      <sheetName val="МО"/>
    </sheetNames>
    <sheetDataSet>
      <sheetData sheetId="0"/>
      <sheetData sheetId="1"/>
      <sheetData sheetId="2"/>
      <sheetData sheetId="3" refreshError="1">
        <row r="3">
          <cell r="E3" t="str">
            <v>Выберите регион из списка…</v>
          </cell>
        </row>
        <row r="6">
          <cell r="K6" t="str">
            <v>12 Лет Октября</v>
          </cell>
        </row>
        <row r="7">
          <cell r="K7" t="str">
            <v>Айское</v>
          </cell>
        </row>
        <row r="8">
          <cell r="K8" t="str">
            <v>Акимовское</v>
          </cell>
        </row>
        <row r="9">
          <cell r="K9" t="str">
            <v>Акуловское</v>
          </cell>
        </row>
        <row r="10">
          <cell r="K10" t="str">
            <v>Акутихинское</v>
          </cell>
        </row>
        <row r="11">
          <cell r="K11" t="str">
            <v>Алейское</v>
          </cell>
        </row>
        <row r="12">
          <cell r="K12" t="str">
            <v>Александровское</v>
          </cell>
        </row>
        <row r="13">
          <cell r="K13" t="str">
            <v>Александровское</v>
          </cell>
        </row>
        <row r="14">
          <cell r="K14" t="str">
            <v>Александровское</v>
          </cell>
        </row>
        <row r="15">
          <cell r="K15" t="str">
            <v>Алексеевское</v>
          </cell>
        </row>
        <row r="16">
          <cell r="K16" t="str">
            <v>Алексеевское</v>
          </cell>
        </row>
        <row r="17">
          <cell r="K17" t="str">
            <v>Алексеевское</v>
          </cell>
        </row>
        <row r="18">
          <cell r="K18" t="str">
            <v>Алексеевское</v>
          </cell>
        </row>
        <row r="19">
          <cell r="K19" t="str">
            <v>Аллакское</v>
          </cell>
        </row>
        <row r="20">
          <cell r="K20" t="str">
            <v>Алтайское</v>
          </cell>
        </row>
        <row r="21">
          <cell r="K21" t="str">
            <v>Алтайское</v>
          </cell>
        </row>
        <row r="22">
          <cell r="K22" t="str">
            <v>Ананьевское</v>
          </cell>
        </row>
        <row r="23">
          <cell r="K23" t="str">
            <v>Андроновское</v>
          </cell>
        </row>
        <row r="24">
          <cell r="K24" t="str">
            <v>Анисимовское</v>
          </cell>
        </row>
        <row r="25">
          <cell r="K25" t="str">
            <v>Антипинское</v>
          </cell>
        </row>
        <row r="26">
          <cell r="K26" t="str">
            <v>Антоньевское</v>
          </cell>
        </row>
        <row r="27">
          <cell r="K27" t="str">
            <v>Ануйское</v>
          </cell>
        </row>
        <row r="28">
          <cell r="K28" t="str">
            <v>Арбузовское</v>
          </cell>
        </row>
        <row r="29">
          <cell r="K29" t="str">
            <v>Асямовское</v>
          </cell>
        </row>
        <row r="30">
          <cell r="K30" t="str">
            <v>Ащегульское</v>
          </cell>
        </row>
        <row r="31">
          <cell r="K31" t="str">
            <v>Баевское</v>
          </cell>
        </row>
        <row r="32">
          <cell r="K32" t="str">
            <v>Барановское</v>
          </cell>
        </row>
        <row r="33">
          <cell r="K33" t="str">
            <v>Бастанское</v>
          </cell>
        </row>
        <row r="34">
          <cell r="K34" t="str">
            <v>Баталовское</v>
          </cell>
        </row>
        <row r="35">
          <cell r="K35" t="str">
            <v>Баюновоключевское</v>
          </cell>
        </row>
        <row r="36">
          <cell r="K36" t="str">
            <v>Баюновское</v>
          </cell>
        </row>
        <row r="37">
          <cell r="K37" t="str">
            <v>Безголосовское</v>
          </cell>
        </row>
        <row r="38">
          <cell r="K38" t="str">
            <v>Безрукавское</v>
          </cell>
        </row>
        <row r="39">
          <cell r="K39" t="str">
            <v>Беловское</v>
          </cell>
        </row>
        <row r="40">
          <cell r="K40" t="str">
            <v>Беловское</v>
          </cell>
        </row>
        <row r="41">
          <cell r="K41" t="str">
            <v>Беловское</v>
          </cell>
        </row>
        <row r="42">
          <cell r="K42" t="str">
            <v>Беловское</v>
          </cell>
        </row>
        <row r="43">
          <cell r="K43" t="str">
            <v>Белоглазовское</v>
          </cell>
        </row>
        <row r="44">
          <cell r="K44" t="str">
            <v>Белозерское</v>
          </cell>
        </row>
        <row r="45">
          <cell r="K45" t="str">
            <v>Белояровское</v>
          </cell>
        </row>
        <row r="46">
          <cell r="K46" t="str">
            <v>Береговое</v>
          </cell>
        </row>
        <row r="47">
          <cell r="K47" t="str">
            <v>Березовское</v>
          </cell>
        </row>
        <row r="48">
          <cell r="K48" t="str">
            <v>Березовское</v>
          </cell>
        </row>
        <row r="49">
          <cell r="K49" t="str">
            <v>Березовское</v>
          </cell>
        </row>
        <row r="50">
          <cell r="K50" t="str">
            <v>Березовское</v>
          </cell>
        </row>
        <row r="51">
          <cell r="K51" t="str">
            <v>Березовское</v>
          </cell>
        </row>
        <row r="52">
          <cell r="K52" t="str">
            <v>Березовское</v>
          </cell>
        </row>
        <row r="53">
          <cell r="K53" t="str">
            <v>Березовское</v>
          </cell>
        </row>
        <row r="54">
          <cell r="K54" t="str">
            <v>Березовское</v>
          </cell>
        </row>
        <row r="55">
          <cell r="K55" t="str">
            <v>Бобковское</v>
          </cell>
        </row>
        <row r="56">
          <cell r="K56" t="str">
            <v>Бобровское</v>
          </cell>
        </row>
        <row r="57">
          <cell r="K57" t="str">
            <v>Бобровское</v>
          </cell>
        </row>
        <row r="58">
          <cell r="K58" t="str">
            <v>Большекалтайское</v>
          </cell>
        </row>
        <row r="59">
          <cell r="K59" t="str">
            <v>Большепанюшевское</v>
          </cell>
        </row>
        <row r="60">
          <cell r="K60" t="str">
            <v>Большеромановское</v>
          </cell>
        </row>
        <row r="61">
          <cell r="K61" t="str">
            <v>Большеугреневское</v>
          </cell>
        </row>
        <row r="62">
          <cell r="K62" t="str">
            <v>Большешелковниковское</v>
          </cell>
        </row>
        <row r="63">
          <cell r="K63" t="str">
            <v>Борисовское</v>
          </cell>
        </row>
        <row r="64">
          <cell r="K64" t="str">
            <v>Борковское</v>
          </cell>
        </row>
        <row r="65">
          <cell r="K65" t="str">
            <v>Боровихинское</v>
          </cell>
        </row>
        <row r="66">
          <cell r="K66" t="str">
            <v>Боровлянское</v>
          </cell>
        </row>
        <row r="67">
          <cell r="K67" t="str">
            <v>Боровлянское</v>
          </cell>
        </row>
        <row r="68">
          <cell r="K68" t="str">
            <v>Боровское</v>
          </cell>
        </row>
        <row r="69">
          <cell r="K69" t="str">
            <v>Боровское</v>
          </cell>
        </row>
        <row r="70">
          <cell r="K70" t="str">
            <v>Боронское</v>
          </cell>
        </row>
        <row r="71">
          <cell r="K71" t="str">
            <v>Бор-Форпостовское</v>
          </cell>
        </row>
        <row r="72">
          <cell r="K72" t="str">
            <v>Бочкаревское</v>
          </cell>
        </row>
        <row r="73">
          <cell r="K73" t="str">
            <v>Брусенцевское</v>
          </cell>
        </row>
        <row r="74">
          <cell r="K74" t="str">
            <v>Бугрышихинское</v>
          </cell>
        </row>
        <row r="75">
          <cell r="K75" t="str">
            <v>Буканское</v>
          </cell>
        </row>
        <row r="76">
          <cell r="K76" t="str">
            <v>Буланихинское</v>
          </cell>
        </row>
        <row r="77">
          <cell r="K77" t="str">
            <v>Бурановское</v>
          </cell>
        </row>
        <row r="78">
          <cell r="K78" t="str">
            <v>Бурановское</v>
          </cell>
        </row>
        <row r="79">
          <cell r="K79" t="str">
            <v>Бурлинское</v>
          </cell>
        </row>
        <row r="80">
          <cell r="K80" t="str">
            <v>Быковское</v>
          </cell>
        </row>
        <row r="81">
          <cell r="K81" t="str">
            <v>Быстроистокское</v>
          </cell>
        </row>
        <row r="82">
          <cell r="K82" t="str">
            <v>Быстрянское</v>
          </cell>
        </row>
        <row r="83">
          <cell r="K83" t="str">
            <v>Васильчуковское</v>
          </cell>
        </row>
        <row r="84">
          <cell r="K84" t="str">
            <v>Велижанское</v>
          </cell>
        </row>
        <row r="85">
          <cell r="K85" t="str">
            <v>Верх-Аллакское</v>
          </cell>
        </row>
        <row r="86">
          <cell r="K86" t="str">
            <v>Верх-Ануйское</v>
          </cell>
        </row>
        <row r="87">
          <cell r="K87" t="str">
            <v>Верх-Бехтемирское</v>
          </cell>
        </row>
        <row r="88">
          <cell r="K88" t="str">
            <v>Верх-Бобровское</v>
          </cell>
        </row>
        <row r="89">
          <cell r="K89" t="str">
            <v>Верх-Жилинское</v>
          </cell>
        </row>
        <row r="90">
          <cell r="K90" t="str">
            <v>Верх-Камышенское</v>
          </cell>
        </row>
        <row r="91">
          <cell r="K91" t="str">
            <v>Верх-Камышенское</v>
          </cell>
        </row>
        <row r="92">
          <cell r="K92" t="str">
            <v>Верх-Катунское</v>
          </cell>
        </row>
        <row r="93">
          <cell r="K93" t="str">
            <v>Верх-Коптельское</v>
          </cell>
        </row>
        <row r="94">
          <cell r="K94" t="str">
            <v>Верх-Кучукское</v>
          </cell>
        </row>
        <row r="95">
          <cell r="K95" t="str">
            <v>Верх-Марушинское</v>
          </cell>
        </row>
        <row r="96">
          <cell r="K96" t="str">
            <v>Верх-Ненинское</v>
          </cell>
        </row>
        <row r="97">
          <cell r="K97" t="str">
            <v>Верх-Обское</v>
          </cell>
        </row>
        <row r="98">
          <cell r="K98" t="str">
            <v>Верх-Озернинское</v>
          </cell>
        </row>
        <row r="99">
          <cell r="K99" t="str">
            <v>Верх-Пайвинское</v>
          </cell>
        </row>
        <row r="100">
          <cell r="K100" t="str">
            <v>Верх-Суетское</v>
          </cell>
        </row>
        <row r="101">
          <cell r="K101" t="str">
            <v>Верх-Чуманское</v>
          </cell>
        </row>
        <row r="102">
          <cell r="K102" t="str">
            <v>Веселоярское</v>
          </cell>
        </row>
        <row r="103">
          <cell r="K103" t="str">
            <v>Ветельское</v>
          </cell>
        </row>
        <row r="104">
          <cell r="K104" t="str">
            <v>Вишневское</v>
          </cell>
        </row>
        <row r="105">
          <cell r="K105" t="str">
            <v>Воеводское</v>
          </cell>
        </row>
        <row r="106">
          <cell r="K106" t="str">
            <v>Воздвиженское</v>
          </cell>
        </row>
        <row r="107">
          <cell r="K107" t="str">
            <v>Вознесенское</v>
          </cell>
        </row>
        <row r="108">
          <cell r="K108" t="str">
            <v>Войковское</v>
          </cell>
        </row>
        <row r="109">
          <cell r="K109" t="str">
            <v>Володарское</v>
          </cell>
        </row>
        <row r="110">
          <cell r="K110" t="str">
            <v>Волчихинское</v>
          </cell>
        </row>
        <row r="111">
          <cell r="K111" t="str">
            <v>Волчно-Бурлинское</v>
          </cell>
        </row>
        <row r="112">
          <cell r="K112" t="str">
            <v>Воронихинское</v>
          </cell>
        </row>
        <row r="113">
          <cell r="K113" t="str">
            <v>Воскресенское</v>
          </cell>
        </row>
        <row r="114">
          <cell r="K114" t="str">
            <v>Востровское</v>
          </cell>
        </row>
        <row r="115">
          <cell r="K115" t="str">
            <v>Второкаменское</v>
          </cell>
        </row>
        <row r="116">
          <cell r="K116" t="str">
            <v>Вылковское</v>
          </cell>
        </row>
        <row r="117">
          <cell r="K117" t="str">
            <v>Высокогривинское</v>
          </cell>
        </row>
        <row r="118">
          <cell r="K118" t="str">
            <v>Вяткинское</v>
          </cell>
        </row>
        <row r="119">
          <cell r="K119" t="str">
            <v>Гальбштадтское</v>
          </cell>
        </row>
        <row r="120">
          <cell r="K120" t="str">
            <v>Георгиевское</v>
          </cell>
        </row>
        <row r="121">
          <cell r="K121" t="str">
            <v>Георгиевское</v>
          </cell>
        </row>
        <row r="122">
          <cell r="K122" t="str">
            <v>Гилево-Логовское</v>
          </cell>
        </row>
        <row r="123">
          <cell r="K123" t="str">
            <v>Гилевское</v>
          </cell>
        </row>
        <row r="124">
          <cell r="K124" t="str">
            <v>Гилевское</v>
          </cell>
        </row>
        <row r="125">
          <cell r="K125" t="str">
            <v>Глубоковское</v>
          </cell>
        </row>
        <row r="126">
          <cell r="K126" t="str">
            <v>Глушинское</v>
          </cell>
        </row>
        <row r="127">
          <cell r="K127" t="str">
            <v>Гляденьское</v>
          </cell>
        </row>
        <row r="128">
          <cell r="K128" t="str">
            <v>Голухинское</v>
          </cell>
        </row>
        <row r="129">
          <cell r="K129" t="str">
            <v>Гоноховское</v>
          </cell>
        </row>
        <row r="130">
          <cell r="K130" t="str">
            <v>Гоноховское</v>
          </cell>
        </row>
        <row r="131">
          <cell r="K131" t="str">
            <v>Гоношихинское</v>
          </cell>
        </row>
        <row r="132">
          <cell r="K132" t="str">
            <v>Гордеевское</v>
          </cell>
        </row>
        <row r="133">
          <cell r="K133" t="str">
            <v>Горновское</v>
          </cell>
        </row>
        <row r="134">
          <cell r="K134" t="str">
            <v>Город Алейск</v>
          </cell>
        </row>
        <row r="135">
          <cell r="K135" t="str">
            <v>Город Барнаул</v>
          </cell>
        </row>
        <row r="136">
          <cell r="K136" t="str">
            <v>Город Белокуриха</v>
          </cell>
        </row>
        <row r="137">
          <cell r="K137" t="str">
            <v>Город Бийск</v>
          </cell>
        </row>
        <row r="138">
          <cell r="K138" t="str">
            <v>Город Горняк</v>
          </cell>
        </row>
        <row r="139">
          <cell r="K139" t="str">
            <v>Город Заринск</v>
          </cell>
        </row>
        <row r="140">
          <cell r="K140" t="str">
            <v>Город Змеиногорск</v>
          </cell>
        </row>
        <row r="141">
          <cell r="K141" t="str">
            <v>Город Камень-на-Оби</v>
          </cell>
        </row>
        <row r="142">
          <cell r="K142" t="str">
            <v>Город Новоалтайск</v>
          </cell>
        </row>
        <row r="143">
          <cell r="K143" t="str">
            <v>Город Рубцовск</v>
          </cell>
        </row>
        <row r="144">
          <cell r="K144" t="str">
            <v>Город Славгород</v>
          </cell>
        </row>
        <row r="145">
          <cell r="K145" t="str">
            <v>Город Яровое</v>
          </cell>
        </row>
        <row r="146">
          <cell r="K146" t="str">
            <v>Горьковское</v>
          </cell>
        </row>
        <row r="147">
          <cell r="K147" t="str">
            <v>Граничное</v>
          </cell>
        </row>
        <row r="148">
          <cell r="K148" t="str">
            <v>Грано-Маяковское</v>
          </cell>
        </row>
        <row r="149">
          <cell r="K149" t="str">
            <v>Гришенское</v>
          </cell>
        </row>
        <row r="150">
          <cell r="K150" t="str">
            <v>Гришинское</v>
          </cell>
        </row>
        <row r="151">
          <cell r="K151" t="str">
            <v>Гришковское</v>
          </cell>
        </row>
        <row r="152">
          <cell r="K152" t="str">
            <v>Грязновское</v>
          </cell>
        </row>
        <row r="153">
          <cell r="K153" t="str">
            <v>Гуселетовское</v>
          </cell>
        </row>
        <row r="154">
          <cell r="K154" t="str">
            <v>Дальное</v>
          </cell>
        </row>
        <row r="155">
          <cell r="K155" t="str">
            <v>Дегтярское</v>
          </cell>
        </row>
        <row r="156">
          <cell r="K156" t="str">
            <v>Десятилетское</v>
          </cell>
        </row>
        <row r="157">
          <cell r="K157" t="str">
            <v>Дмитро-Титовское</v>
          </cell>
        </row>
        <row r="158">
          <cell r="K158" t="str">
            <v>Долганское</v>
          </cell>
        </row>
        <row r="159">
          <cell r="K159" t="str">
            <v>Долговское</v>
          </cell>
        </row>
        <row r="160">
          <cell r="K160" t="str">
            <v>Дружбинское</v>
          </cell>
        </row>
        <row r="161">
          <cell r="K161" t="str">
            <v>Дружбинское</v>
          </cell>
        </row>
        <row r="162">
          <cell r="K162" t="str">
            <v>Дубровинское</v>
          </cell>
        </row>
        <row r="163">
          <cell r="K163" t="str">
            <v>Дубровское</v>
          </cell>
        </row>
        <row r="164">
          <cell r="K164" t="str">
            <v>Думчевское</v>
          </cell>
        </row>
        <row r="165">
          <cell r="K165" t="str">
            <v>Екатерининское</v>
          </cell>
        </row>
        <row r="166">
          <cell r="K166" t="str">
            <v>Еландинское</v>
          </cell>
        </row>
        <row r="167">
          <cell r="K167" t="str">
            <v>Елбанское</v>
          </cell>
        </row>
        <row r="168">
          <cell r="K168" t="str">
            <v>Елунинское</v>
          </cell>
        </row>
        <row r="169">
          <cell r="K169" t="str">
            <v>Ельцовское</v>
          </cell>
        </row>
        <row r="170">
          <cell r="K170" t="str">
            <v>Ельцовское</v>
          </cell>
        </row>
        <row r="171">
          <cell r="K171" t="str">
            <v>Ельцовское</v>
          </cell>
        </row>
        <row r="172">
          <cell r="K172" t="str">
            <v>Енисейское</v>
          </cell>
        </row>
        <row r="173">
          <cell r="K173" t="str">
            <v>Ереминское</v>
          </cell>
        </row>
        <row r="174">
          <cell r="K174" t="str">
            <v>Ермачихинское</v>
          </cell>
        </row>
        <row r="175">
          <cell r="K175" t="str">
            <v>Ермошихинское</v>
          </cell>
        </row>
        <row r="176">
          <cell r="K176" t="str">
            <v>Железнодорожное</v>
          </cell>
        </row>
        <row r="177">
          <cell r="K177" t="str">
            <v>Жилинское</v>
          </cell>
        </row>
        <row r="178">
          <cell r="K178" t="str">
            <v>Жуланихинское</v>
          </cell>
        </row>
        <row r="179">
          <cell r="K179" t="str">
            <v>Журавлихинское</v>
          </cell>
        </row>
        <row r="180">
          <cell r="K180" t="str">
            <v>Забродинское</v>
          </cell>
        </row>
        <row r="181">
          <cell r="K181" t="str">
            <v>Заветильичевское</v>
          </cell>
        </row>
        <row r="182">
          <cell r="K182" t="str">
            <v>Заводское</v>
          </cell>
        </row>
        <row r="183">
          <cell r="K183" t="str">
            <v>Заводское</v>
          </cell>
        </row>
        <row r="184">
          <cell r="K184" t="str">
            <v>Завьяловское</v>
          </cell>
        </row>
        <row r="185">
          <cell r="K185" t="str">
            <v>Загайновское</v>
          </cell>
        </row>
        <row r="186">
          <cell r="K186" t="str">
            <v>Загайновское</v>
          </cell>
        </row>
        <row r="187">
          <cell r="K187" t="str">
            <v>Зайцевское</v>
          </cell>
        </row>
        <row r="188">
          <cell r="K188" t="str">
            <v>Закладнинское</v>
          </cell>
        </row>
        <row r="189">
          <cell r="K189" t="str">
            <v>Заковряшинское</v>
          </cell>
        </row>
        <row r="190">
          <cell r="K190" t="str">
            <v>Залесовское</v>
          </cell>
        </row>
        <row r="191">
          <cell r="K191" t="str">
            <v>Заречное</v>
          </cell>
        </row>
        <row r="192">
          <cell r="K192" t="str">
            <v>Заринское</v>
          </cell>
        </row>
        <row r="193">
          <cell r="K193" t="str">
            <v>Зеленодольское</v>
          </cell>
        </row>
        <row r="194">
          <cell r="K194" t="str">
            <v>Зеленолуговское</v>
          </cell>
        </row>
        <row r="195">
          <cell r="K195" t="str">
            <v>Зеленополянское</v>
          </cell>
        </row>
        <row r="196">
          <cell r="K196" t="str">
            <v>Зеленополянское</v>
          </cell>
        </row>
        <row r="197">
          <cell r="K197" t="str">
            <v>Зеленорощинское</v>
          </cell>
        </row>
        <row r="198">
          <cell r="K198" t="str">
            <v>Зеркальское</v>
          </cell>
        </row>
        <row r="199">
          <cell r="K199" t="str">
            <v>Зимаревское</v>
          </cell>
        </row>
        <row r="200">
          <cell r="K200" t="str">
            <v>Зиминское</v>
          </cell>
        </row>
        <row r="201">
          <cell r="K201" t="str">
            <v>Зиминское</v>
          </cell>
        </row>
        <row r="202">
          <cell r="K202" t="str">
            <v>Златополинское</v>
          </cell>
        </row>
        <row r="203">
          <cell r="K203" t="str">
            <v>Знаменское</v>
          </cell>
        </row>
        <row r="204">
          <cell r="K204" t="str">
            <v>Золотухинское</v>
          </cell>
        </row>
        <row r="205">
          <cell r="K205" t="str">
            <v>Зональное</v>
          </cell>
        </row>
        <row r="206">
          <cell r="K206" t="str">
            <v>Зудиловское</v>
          </cell>
        </row>
        <row r="207">
          <cell r="K207" t="str">
            <v>Зыряновское</v>
          </cell>
        </row>
        <row r="208">
          <cell r="K208" t="str">
            <v>Зятьково-Реченское</v>
          </cell>
        </row>
        <row r="209">
          <cell r="K209" t="str">
            <v>Зятьковское</v>
          </cell>
        </row>
        <row r="210">
          <cell r="K210" t="str">
            <v>Ивановское</v>
          </cell>
        </row>
        <row r="211">
          <cell r="K211" t="str">
            <v>Ильинское</v>
          </cell>
        </row>
        <row r="212">
          <cell r="K212" t="str">
            <v>Ильинское</v>
          </cell>
        </row>
        <row r="213">
          <cell r="K213" t="str">
            <v>Ильичевское</v>
          </cell>
        </row>
        <row r="214">
          <cell r="K214" t="str">
            <v>Инское</v>
          </cell>
        </row>
        <row r="215">
          <cell r="K215" t="str">
            <v>Истимисское</v>
          </cell>
        </row>
        <row r="216">
          <cell r="K216" t="str">
            <v>Кабаковское</v>
          </cell>
        </row>
        <row r="217">
          <cell r="K217" t="str">
            <v>Кабановское</v>
          </cell>
        </row>
        <row r="218">
          <cell r="K218" t="str">
            <v>Кадниковское</v>
          </cell>
        </row>
        <row r="219">
          <cell r="K219" t="str">
            <v>Казанцевское</v>
          </cell>
        </row>
        <row r="220">
          <cell r="K220" t="str">
            <v>Казанцевское</v>
          </cell>
        </row>
        <row r="221">
          <cell r="K221" t="str">
            <v>Казанцевское</v>
          </cell>
        </row>
        <row r="222">
          <cell r="K222" t="str">
            <v>Каипское</v>
          </cell>
        </row>
        <row r="223">
          <cell r="K223" t="str">
            <v>Калининское</v>
          </cell>
        </row>
        <row r="224">
          <cell r="K224" t="str">
            <v>Калистратихинское</v>
          </cell>
        </row>
        <row r="225">
          <cell r="K225" t="str">
            <v>Калманское</v>
          </cell>
        </row>
        <row r="226">
          <cell r="K226" t="str">
            <v>Калмыцко-Мысовское</v>
          </cell>
        </row>
        <row r="227">
          <cell r="K227" t="str">
            <v>Камышенское</v>
          </cell>
        </row>
        <row r="228">
          <cell r="K228" t="str">
            <v>Камышенское</v>
          </cell>
        </row>
        <row r="229">
          <cell r="K229" t="str">
            <v>Камышинское</v>
          </cell>
        </row>
        <row r="230">
          <cell r="K230" t="str">
            <v>Карабинское</v>
          </cell>
        </row>
        <row r="231">
          <cell r="K231" t="str">
            <v>Карамышевское</v>
          </cell>
        </row>
        <row r="232">
          <cell r="K232" t="str">
            <v>Каркавинское</v>
          </cell>
        </row>
        <row r="233">
          <cell r="K233" t="str">
            <v>Карповское</v>
          </cell>
        </row>
        <row r="234">
          <cell r="K234" t="str">
            <v>Карповское</v>
          </cell>
        </row>
        <row r="235">
          <cell r="K235" t="str">
            <v>Кашинское</v>
          </cell>
        </row>
        <row r="236">
          <cell r="K236" t="str">
            <v>Кашкарагаихинское</v>
          </cell>
        </row>
        <row r="237">
          <cell r="K237" t="str">
            <v>Каяушинское</v>
          </cell>
        </row>
        <row r="238">
          <cell r="K238" t="str">
            <v>Кипешинское</v>
          </cell>
        </row>
        <row r="239">
          <cell r="K239" t="str">
            <v>Кипринское</v>
          </cell>
        </row>
        <row r="240">
          <cell r="K240" t="str">
            <v>Кировское</v>
          </cell>
        </row>
        <row r="241">
          <cell r="K241" t="str">
            <v>Кировское</v>
          </cell>
        </row>
        <row r="242">
          <cell r="K242" t="str">
            <v>Кировское</v>
          </cell>
        </row>
        <row r="243">
          <cell r="K243" t="str">
            <v>Кировское</v>
          </cell>
        </row>
        <row r="244">
          <cell r="K244" t="str">
            <v>Клепечихинское</v>
          </cell>
        </row>
        <row r="245">
          <cell r="K245" t="str">
            <v>Клепиковское</v>
          </cell>
        </row>
        <row r="246">
          <cell r="K246" t="str">
            <v>Клочковское</v>
          </cell>
        </row>
        <row r="247">
          <cell r="K247" t="str">
            <v>Ключевское</v>
          </cell>
        </row>
        <row r="248">
          <cell r="K248" t="str">
            <v>Ключевское</v>
          </cell>
        </row>
        <row r="249">
          <cell r="K249" t="str">
            <v>Ключевское</v>
          </cell>
        </row>
        <row r="250">
          <cell r="K250" t="str">
            <v>Кокшинское</v>
          </cell>
        </row>
        <row r="251">
          <cell r="K251" t="str">
            <v>Коловское</v>
          </cell>
        </row>
        <row r="252">
          <cell r="K252" t="str">
            <v>Колыванское</v>
          </cell>
        </row>
        <row r="253">
          <cell r="K253" t="str">
            <v>Колыванское</v>
          </cell>
        </row>
        <row r="254">
          <cell r="K254" t="str">
            <v>Комарихинское</v>
          </cell>
        </row>
        <row r="255">
          <cell r="K255" t="str">
            <v>Комарское</v>
          </cell>
        </row>
        <row r="256">
          <cell r="K256" t="str">
            <v>Коминтерновское</v>
          </cell>
        </row>
        <row r="257">
          <cell r="K257" t="str">
            <v>Комсомольское</v>
          </cell>
        </row>
        <row r="258">
          <cell r="K258" t="str">
            <v>Комсомольское</v>
          </cell>
        </row>
        <row r="259">
          <cell r="K259" t="str">
            <v>Константиновское</v>
          </cell>
        </row>
        <row r="260">
          <cell r="K260" t="str">
            <v>Контошинское</v>
          </cell>
        </row>
        <row r="261">
          <cell r="K261" t="str">
            <v>Корболихинское</v>
          </cell>
        </row>
        <row r="262">
          <cell r="K262" t="str">
            <v>Кордонское</v>
          </cell>
        </row>
        <row r="263">
          <cell r="K263" t="str">
            <v>Корниловское</v>
          </cell>
        </row>
        <row r="264">
          <cell r="K264" t="str">
            <v>Коробейниковское</v>
          </cell>
        </row>
        <row r="265">
          <cell r="K265" t="str">
            <v>Королевское</v>
          </cell>
        </row>
        <row r="266">
          <cell r="K266" t="str">
            <v>Коротоякское</v>
          </cell>
        </row>
        <row r="267">
          <cell r="K267" t="str">
            <v>Корчинское</v>
          </cell>
        </row>
        <row r="268">
          <cell r="K268" t="str">
            <v>Косихинское</v>
          </cell>
        </row>
        <row r="269">
          <cell r="K269" t="str">
            <v>Костино-Логовское</v>
          </cell>
        </row>
        <row r="270">
          <cell r="K270" t="str">
            <v>Кочкинское</v>
          </cell>
        </row>
        <row r="271">
          <cell r="K271" t="str">
            <v>Красноалтайское</v>
          </cell>
        </row>
        <row r="272">
          <cell r="K272" t="str">
            <v>Красноармейское</v>
          </cell>
        </row>
        <row r="273">
          <cell r="K273" t="str">
            <v>Красногорское</v>
          </cell>
        </row>
        <row r="274">
          <cell r="K274" t="str">
            <v>Краснодарское</v>
          </cell>
        </row>
        <row r="275">
          <cell r="K275" t="str">
            <v>Краснознаменское</v>
          </cell>
        </row>
        <row r="276">
          <cell r="K276" t="str">
            <v>Краснопартизанское</v>
          </cell>
        </row>
        <row r="277">
          <cell r="K277" t="str">
            <v>Краснопартизанское</v>
          </cell>
        </row>
        <row r="278">
          <cell r="K278" t="str">
            <v>Краснощековское</v>
          </cell>
        </row>
        <row r="279">
          <cell r="K279" t="str">
            <v>Краснояровское</v>
          </cell>
        </row>
        <row r="280">
          <cell r="K280" t="str">
            <v>Красноярское</v>
          </cell>
        </row>
        <row r="281">
          <cell r="K281" t="str">
            <v>Красноярское</v>
          </cell>
        </row>
        <row r="282">
          <cell r="K282" t="str">
            <v>Красноярское</v>
          </cell>
        </row>
        <row r="283">
          <cell r="K283" t="str">
            <v>Красноярское</v>
          </cell>
        </row>
        <row r="284">
          <cell r="K284" t="str">
            <v>Крестьянское</v>
          </cell>
        </row>
        <row r="285">
          <cell r="K285" t="str">
            <v>Кривинское</v>
          </cell>
        </row>
        <row r="286">
          <cell r="K286" t="str">
            <v>Кругло-Семенцовское</v>
          </cell>
        </row>
        <row r="287">
          <cell r="K287" t="str">
            <v>Круглянское</v>
          </cell>
        </row>
        <row r="288">
          <cell r="K288" t="str">
            <v>Крутихинское</v>
          </cell>
        </row>
        <row r="289">
          <cell r="K289" t="str">
            <v>Крутишинское</v>
          </cell>
        </row>
        <row r="290">
          <cell r="K290" t="str">
            <v>Кубанское</v>
          </cell>
        </row>
        <row r="291">
          <cell r="K291" t="str">
            <v>Кузнецовское</v>
          </cell>
        </row>
        <row r="292">
          <cell r="K292" t="str">
            <v>Кузнечихинское</v>
          </cell>
        </row>
        <row r="293">
          <cell r="K293" t="str">
            <v>Кузьминское</v>
          </cell>
        </row>
        <row r="294">
          <cell r="K294" t="str">
            <v>Куйбышевское</v>
          </cell>
        </row>
        <row r="295">
          <cell r="K295" t="str">
            <v>Куйбышевское</v>
          </cell>
        </row>
        <row r="296">
          <cell r="K296" t="str">
            <v>Куликовское</v>
          </cell>
        </row>
        <row r="297">
          <cell r="K297" t="str">
            <v>Кулундинское</v>
          </cell>
        </row>
        <row r="298">
          <cell r="K298" t="str">
            <v>Кумандинское</v>
          </cell>
        </row>
        <row r="299">
          <cell r="K299" t="str">
            <v>Курочкинское</v>
          </cell>
        </row>
        <row r="300">
          <cell r="K300" t="str">
            <v>Курское</v>
          </cell>
        </row>
        <row r="301">
          <cell r="K301" t="str">
            <v>Курьинское</v>
          </cell>
        </row>
        <row r="302">
          <cell r="K302" t="str">
            <v>Кусакское</v>
          </cell>
        </row>
        <row r="303">
          <cell r="K303" t="str">
            <v>Кучукское</v>
          </cell>
        </row>
        <row r="304">
          <cell r="K304" t="str">
            <v>Куяганское</v>
          </cell>
        </row>
        <row r="305">
          <cell r="K305" t="str">
            <v>Куячинское</v>
          </cell>
        </row>
        <row r="306">
          <cell r="K306" t="str">
            <v>Кытмановское</v>
          </cell>
        </row>
        <row r="307">
          <cell r="K307" t="str">
            <v>Лаптевское</v>
          </cell>
        </row>
        <row r="308">
          <cell r="K308" t="str">
            <v>Ларичихинское</v>
          </cell>
        </row>
        <row r="309">
          <cell r="K309" t="str">
            <v>Лебединское</v>
          </cell>
        </row>
        <row r="310">
          <cell r="K310" t="str">
            <v>Лебяжинское</v>
          </cell>
        </row>
        <row r="311">
          <cell r="K311" t="str">
            <v>Лебяжинское</v>
          </cell>
        </row>
        <row r="312">
          <cell r="K312" t="str">
            <v>Леньковское</v>
          </cell>
        </row>
        <row r="313">
          <cell r="K313" t="str">
            <v>Лесное</v>
          </cell>
        </row>
        <row r="314">
          <cell r="K314" t="str">
            <v>Линевское</v>
          </cell>
        </row>
        <row r="315">
          <cell r="K315" t="str">
            <v>Листвянское</v>
          </cell>
        </row>
        <row r="316">
          <cell r="K316" t="str">
            <v>Лобанихинское</v>
          </cell>
        </row>
        <row r="317">
          <cell r="K317" t="str">
            <v>Логовское</v>
          </cell>
        </row>
        <row r="318">
          <cell r="K318" t="str">
            <v>Ложкинское</v>
          </cell>
        </row>
        <row r="319">
          <cell r="K319" t="str">
            <v>Локтевское</v>
          </cell>
        </row>
        <row r="320">
          <cell r="K320" t="str">
            <v>Лосихинское</v>
          </cell>
        </row>
        <row r="321">
          <cell r="K321" t="str">
            <v>Луговское</v>
          </cell>
        </row>
        <row r="322">
          <cell r="K322" t="str">
            <v>Луговское</v>
          </cell>
        </row>
        <row r="323">
          <cell r="K323" t="str">
            <v>Луковское</v>
          </cell>
        </row>
        <row r="324">
          <cell r="K324" t="str">
            <v>Лушниковское</v>
          </cell>
        </row>
        <row r="325">
          <cell r="K325" t="str">
            <v>Лютаевское</v>
          </cell>
        </row>
        <row r="326">
          <cell r="K326" t="str">
            <v>Майское</v>
          </cell>
        </row>
        <row r="327">
          <cell r="K327" t="str">
            <v>Майское</v>
          </cell>
        </row>
        <row r="328">
          <cell r="K328" t="str">
            <v>Макаровское</v>
          </cell>
        </row>
        <row r="329">
          <cell r="K329" t="str">
            <v>Макарьевское</v>
          </cell>
        </row>
        <row r="330">
          <cell r="K330" t="str">
            <v>Макарьевское</v>
          </cell>
        </row>
        <row r="331">
          <cell r="K331" t="str">
            <v>Макарьевское</v>
          </cell>
        </row>
        <row r="332">
          <cell r="K332" t="str">
            <v>Максимовское</v>
          </cell>
        </row>
        <row r="333">
          <cell r="K333" t="str">
            <v>Малаховское</v>
          </cell>
        </row>
        <row r="334">
          <cell r="K334" t="str">
            <v>Малиновское</v>
          </cell>
        </row>
        <row r="335">
          <cell r="K335" t="str">
            <v>Малиновское</v>
          </cell>
        </row>
        <row r="336">
          <cell r="K336" t="str">
            <v>Малобащелакское</v>
          </cell>
        </row>
        <row r="337">
          <cell r="K337" t="str">
            <v>Малобутырское</v>
          </cell>
        </row>
        <row r="338">
          <cell r="K338" t="str">
            <v>Маловолчанское</v>
          </cell>
        </row>
        <row r="339">
          <cell r="K339" t="str">
            <v>Малоенисейское</v>
          </cell>
        </row>
        <row r="340">
          <cell r="K340" t="str">
            <v>Малоугреневское</v>
          </cell>
        </row>
        <row r="341">
          <cell r="K341" t="str">
            <v>Малошелковниковское</v>
          </cell>
        </row>
        <row r="342">
          <cell r="K342" t="str">
            <v>Малышево-Логовское</v>
          </cell>
        </row>
        <row r="343">
          <cell r="K343" t="str">
            <v>Мамонтовское</v>
          </cell>
        </row>
        <row r="344">
          <cell r="K344" t="str">
            <v>Мамонтовское</v>
          </cell>
        </row>
        <row r="345">
          <cell r="K345" t="str">
            <v>Мамонтовское</v>
          </cell>
        </row>
        <row r="346">
          <cell r="K346" t="str">
            <v>Маралихинское</v>
          </cell>
        </row>
        <row r="347">
          <cell r="K347" t="str">
            <v>Маралихинское</v>
          </cell>
        </row>
        <row r="348">
          <cell r="K348" t="str">
            <v>Марковское</v>
          </cell>
        </row>
        <row r="349">
          <cell r="K349" t="str">
            <v>Мартовское</v>
          </cell>
        </row>
        <row r="350">
          <cell r="K350" t="str">
            <v>Мартыновское</v>
          </cell>
        </row>
        <row r="351">
          <cell r="K351" t="str">
            <v>Марушинское</v>
          </cell>
        </row>
        <row r="352">
          <cell r="K352" t="str">
            <v>Масальское</v>
          </cell>
        </row>
        <row r="353">
          <cell r="K353" t="str">
            <v>Маякское</v>
          </cell>
        </row>
        <row r="354">
          <cell r="K354" t="str">
            <v>Мезенцевское</v>
          </cell>
        </row>
        <row r="355">
          <cell r="K355" t="str">
            <v>Мельниковское</v>
          </cell>
        </row>
        <row r="356">
          <cell r="K356" t="str">
            <v>Мирабилитское</v>
          </cell>
        </row>
        <row r="357">
          <cell r="K357" t="str">
            <v>Мирненское</v>
          </cell>
        </row>
        <row r="358">
          <cell r="K358" t="str">
            <v>Мирненское</v>
          </cell>
        </row>
        <row r="359">
          <cell r="K359" t="str">
            <v>Михайловское</v>
          </cell>
        </row>
        <row r="360">
          <cell r="K360" t="str">
            <v>Михайловское</v>
          </cell>
        </row>
        <row r="361">
          <cell r="K361" t="str">
            <v>Михайловское</v>
          </cell>
        </row>
        <row r="362">
          <cell r="K362" t="str">
            <v>Михайловское</v>
          </cell>
        </row>
        <row r="363">
          <cell r="K363" t="str">
            <v>Мичуринское</v>
          </cell>
        </row>
        <row r="364">
          <cell r="K364" t="str">
            <v>Мормышанское</v>
          </cell>
        </row>
        <row r="365">
          <cell r="K365" t="str">
            <v>Моховское</v>
          </cell>
        </row>
        <row r="366">
          <cell r="K366" t="str">
            <v>Назаровское</v>
          </cell>
        </row>
        <row r="367">
          <cell r="K367" t="str">
            <v>Налобихинское</v>
          </cell>
        </row>
        <row r="368">
          <cell r="K368" t="str">
            <v>Наумовское</v>
          </cell>
        </row>
        <row r="369">
          <cell r="K369" t="str">
            <v>Ненинское</v>
          </cell>
        </row>
        <row r="370">
          <cell r="K370" t="str">
            <v>Нечунаевское</v>
          </cell>
        </row>
        <row r="371">
          <cell r="K371" t="str">
            <v>Нижнегусихинское</v>
          </cell>
        </row>
        <row r="372">
          <cell r="K372" t="str">
            <v>Нижнекаменское</v>
          </cell>
        </row>
        <row r="373">
          <cell r="K373" t="str">
            <v>Нижнекучукское</v>
          </cell>
        </row>
        <row r="374">
          <cell r="K374" t="str">
            <v>Нижнененинское</v>
          </cell>
        </row>
        <row r="375">
          <cell r="K375" t="str">
            <v>Нижнеозернинское</v>
          </cell>
        </row>
        <row r="376">
          <cell r="K376" t="str">
            <v>Нижнепайвинское</v>
          </cell>
        </row>
        <row r="377">
          <cell r="K377" t="str">
            <v>Нижнесуетское</v>
          </cell>
        </row>
        <row r="378">
          <cell r="K378" t="str">
            <v>Нижнечуманское</v>
          </cell>
        </row>
        <row r="379">
          <cell r="K379" t="str">
            <v>Николаевское</v>
          </cell>
        </row>
        <row r="380">
          <cell r="K380" t="str">
            <v>Николаевское</v>
          </cell>
        </row>
        <row r="381">
          <cell r="K381" t="str">
            <v>Николаевское</v>
          </cell>
        </row>
        <row r="382">
          <cell r="K382" t="str">
            <v>Николаевское</v>
          </cell>
        </row>
        <row r="383">
          <cell r="K383" t="str">
            <v>Николаевское</v>
          </cell>
        </row>
        <row r="384">
          <cell r="K384" t="str">
            <v>Николаевское</v>
          </cell>
        </row>
        <row r="385">
          <cell r="K385" t="str">
            <v>Никольское</v>
          </cell>
        </row>
        <row r="386">
          <cell r="K386" t="str">
            <v>Никольское</v>
          </cell>
        </row>
        <row r="387">
          <cell r="K387" t="str">
            <v>Новенское</v>
          </cell>
        </row>
        <row r="388">
          <cell r="K388" t="str">
            <v>Новиковское</v>
          </cell>
        </row>
        <row r="389">
          <cell r="K389" t="str">
            <v>Новичихинское</v>
          </cell>
        </row>
        <row r="390">
          <cell r="K390" t="str">
            <v>Новоалейское</v>
          </cell>
        </row>
        <row r="391">
          <cell r="K391" t="str">
            <v>Новоалександровское</v>
          </cell>
        </row>
        <row r="392">
          <cell r="K392" t="str">
            <v>Новоандреевское</v>
          </cell>
        </row>
        <row r="393">
          <cell r="K393" t="str">
            <v>Новоберезовское</v>
          </cell>
        </row>
        <row r="394">
          <cell r="K394" t="str">
            <v>Новобурановское</v>
          </cell>
        </row>
        <row r="395">
          <cell r="K395" t="str">
            <v>Нововознесенское</v>
          </cell>
        </row>
        <row r="396">
          <cell r="K396" t="str">
            <v>Новодраченинское</v>
          </cell>
        </row>
        <row r="397">
          <cell r="K397" t="str">
            <v>Новодубровское</v>
          </cell>
        </row>
        <row r="398">
          <cell r="K398" t="str">
            <v>Новоегорьевское</v>
          </cell>
        </row>
        <row r="399">
          <cell r="K399" t="str">
            <v>Новоеловское</v>
          </cell>
        </row>
        <row r="400">
          <cell r="K400" t="str">
            <v>Новозоринское</v>
          </cell>
        </row>
        <row r="401">
          <cell r="K401" t="str">
            <v>Новозыковское</v>
          </cell>
        </row>
        <row r="402">
          <cell r="K402" t="str">
            <v>Новозыряновское</v>
          </cell>
        </row>
        <row r="403">
          <cell r="K403" t="str">
            <v>Новоивановское</v>
          </cell>
        </row>
        <row r="404">
          <cell r="K404" t="str">
            <v>Новоильинское</v>
          </cell>
        </row>
        <row r="405">
          <cell r="K405" t="str">
            <v>Новоиушинское</v>
          </cell>
        </row>
        <row r="406">
          <cell r="K406" t="str">
            <v>Новокалманское</v>
          </cell>
        </row>
        <row r="407">
          <cell r="K407" t="str">
            <v>Новокаменское</v>
          </cell>
        </row>
        <row r="408">
          <cell r="K408" t="str">
            <v>Новокарповское</v>
          </cell>
        </row>
        <row r="409">
          <cell r="K409" t="str">
            <v>Новокопыловское</v>
          </cell>
        </row>
        <row r="410">
          <cell r="K410" t="str">
            <v>Новокормихинское</v>
          </cell>
        </row>
        <row r="411">
          <cell r="K411" t="str">
            <v>Новокулундинское</v>
          </cell>
        </row>
        <row r="412">
          <cell r="K412" t="str">
            <v>Новомихайловское</v>
          </cell>
        </row>
        <row r="413">
          <cell r="K413" t="str">
            <v>Новомоношкинское</v>
          </cell>
        </row>
        <row r="414">
          <cell r="K414" t="str">
            <v>Новониколаевское</v>
          </cell>
        </row>
        <row r="415">
          <cell r="K415" t="str">
            <v>Новообинское</v>
          </cell>
        </row>
        <row r="416">
          <cell r="K416" t="str">
            <v>Новообинцевское</v>
          </cell>
        </row>
        <row r="417">
          <cell r="K417" t="str">
            <v>Новоозерское</v>
          </cell>
        </row>
        <row r="418">
          <cell r="K418" t="str">
            <v>Новоперуновское</v>
          </cell>
        </row>
        <row r="419">
          <cell r="K419" t="str">
            <v>Новопесчанское</v>
          </cell>
        </row>
        <row r="420">
          <cell r="K420" t="str">
            <v>Новопокровское</v>
          </cell>
        </row>
        <row r="421">
          <cell r="K421" t="str">
            <v>Новополтавское</v>
          </cell>
        </row>
        <row r="422">
          <cell r="K422" t="str">
            <v>Новоромановское</v>
          </cell>
        </row>
        <row r="423">
          <cell r="K423" t="str">
            <v>Новороссийское</v>
          </cell>
        </row>
        <row r="424">
          <cell r="K424" t="str">
            <v>Новосельское</v>
          </cell>
        </row>
        <row r="425">
          <cell r="K425" t="str">
            <v>Новосклюихинское</v>
          </cell>
        </row>
        <row r="426">
          <cell r="K426" t="str">
            <v>Новоталовское</v>
          </cell>
        </row>
        <row r="427">
          <cell r="K427" t="str">
            <v>Новотарабинское</v>
          </cell>
        </row>
        <row r="428">
          <cell r="K428" t="str">
            <v>Новотроицкое</v>
          </cell>
        </row>
        <row r="429">
          <cell r="K429" t="str">
            <v>Новотырышкинское</v>
          </cell>
        </row>
        <row r="430">
          <cell r="K430" t="str">
            <v>Новофирсовское</v>
          </cell>
        </row>
        <row r="431">
          <cell r="K431" t="str">
            <v>Новоцелинное</v>
          </cell>
        </row>
        <row r="432">
          <cell r="K432" t="str">
            <v>Новочемровское</v>
          </cell>
        </row>
        <row r="433">
          <cell r="K433" t="str">
            <v>Новошипуновское</v>
          </cell>
        </row>
        <row r="434">
          <cell r="K434" t="str">
            <v>Новоярковское</v>
          </cell>
        </row>
        <row r="435">
          <cell r="K435" t="str">
            <v>Обское</v>
          </cell>
        </row>
        <row r="436">
          <cell r="K436" t="str">
            <v>Овечкинское</v>
          </cell>
        </row>
        <row r="437">
          <cell r="K437" t="str">
            <v>Овсянниковское</v>
          </cell>
        </row>
        <row r="438">
          <cell r="K438" t="str">
            <v>Огневское</v>
          </cell>
        </row>
        <row r="439">
          <cell r="K439" t="str">
            <v>Озерно-Кузнецовское</v>
          </cell>
        </row>
        <row r="440">
          <cell r="K440" t="str">
            <v>Озерское</v>
          </cell>
        </row>
        <row r="441">
          <cell r="K441" t="str">
            <v>Озимовское</v>
          </cell>
        </row>
        <row r="442">
          <cell r="K442" t="str">
            <v>Октябрьское</v>
          </cell>
        </row>
        <row r="443">
          <cell r="K443" t="str">
            <v>Октябрьское</v>
          </cell>
        </row>
        <row r="444">
          <cell r="K444" t="str">
            <v>Октябрьское</v>
          </cell>
        </row>
        <row r="445">
          <cell r="K445" t="str">
            <v>Октябрьское</v>
          </cell>
        </row>
        <row r="446">
          <cell r="K446" t="str">
            <v>Омутское</v>
          </cell>
        </row>
        <row r="447">
          <cell r="K447" t="str">
            <v>Ореховское</v>
          </cell>
        </row>
        <row r="448">
          <cell r="K448" t="str">
            <v>Орлеанское</v>
          </cell>
        </row>
        <row r="449">
          <cell r="K449" t="str">
            <v>Орловское</v>
          </cell>
        </row>
        <row r="450">
          <cell r="K450" t="str">
            <v>Осколковское</v>
          </cell>
        </row>
        <row r="451">
          <cell r="K451" t="str">
            <v>Островновское</v>
          </cell>
        </row>
        <row r="452">
          <cell r="K452" t="str">
            <v>Отрадненское</v>
          </cell>
        </row>
        <row r="453">
          <cell r="K453" t="str">
            <v>Павловское</v>
          </cell>
        </row>
        <row r="454">
          <cell r="K454" t="str">
            <v>Павловское</v>
          </cell>
        </row>
        <row r="455">
          <cell r="K455" t="str">
            <v>Павловское</v>
          </cell>
        </row>
        <row r="456">
          <cell r="K456" t="str">
            <v>Павлозаводское</v>
          </cell>
        </row>
        <row r="457">
          <cell r="K457" t="str">
            <v>Паклинское</v>
          </cell>
        </row>
        <row r="458">
          <cell r="K458" t="str">
            <v>Панкрушихинское</v>
          </cell>
        </row>
        <row r="459">
          <cell r="K459" t="str">
            <v>Пановское</v>
          </cell>
        </row>
        <row r="460">
          <cell r="K460" t="str">
            <v>Партизанское</v>
          </cell>
        </row>
        <row r="461">
          <cell r="K461" t="str">
            <v>Парфеновское</v>
          </cell>
        </row>
        <row r="462">
          <cell r="K462" t="str">
            <v>Паутовское</v>
          </cell>
        </row>
        <row r="463">
          <cell r="K463" t="str">
            <v>Первокаменское</v>
          </cell>
        </row>
        <row r="464">
          <cell r="K464" t="str">
            <v>Первомайское</v>
          </cell>
        </row>
        <row r="465">
          <cell r="K465" t="str">
            <v>Первомайское</v>
          </cell>
        </row>
        <row r="466">
          <cell r="K466" t="str">
            <v>Первомайское</v>
          </cell>
        </row>
        <row r="467">
          <cell r="K467" t="str">
            <v>Первомайское</v>
          </cell>
        </row>
        <row r="468">
          <cell r="K468" t="str">
            <v>Первомайское</v>
          </cell>
        </row>
        <row r="469">
          <cell r="K469" t="str">
            <v>Первомайское</v>
          </cell>
        </row>
        <row r="470">
          <cell r="K470" t="str">
            <v>Переясловское</v>
          </cell>
        </row>
        <row r="471">
          <cell r="K471" t="str">
            <v>Петровское</v>
          </cell>
        </row>
        <row r="472">
          <cell r="K472" t="str">
            <v>Петропавловское</v>
          </cell>
        </row>
        <row r="473">
          <cell r="K473" t="str">
            <v>Петрушихинское</v>
          </cell>
        </row>
        <row r="474">
          <cell r="K474" t="str">
            <v>Петуховское</v>
          </cell>
        </row>
        <row r="475">
          <cell r="K475" t="str">
            <v>Пещерское</v>
          </cell>
        </row>
        <row r="476">
          <cell r="K476" t="str">
            <v>Платовское</v>
          </cell>
        </row>
        <row r="477">
          <cell r="K477" t="str">
            <v>Платовское</v>
          </cell>
        </row>
        <row r="478">
          <cell r="K478" t="str">
            <v>Плесо-Курьинское</v>
          </cell>
        </row>
        <row r="479">
          <cell r="K479" t="str">
            <v>Плешковское</v>
          </cell>
        </row>
        <row r="480">
          <cell r="K480" t="str">
            <v>Плосковское</v>
          </cell>
        </row>
        <row r="481">
          <cell r="K481" t="str">
            <v>Плоскосеминское</v>
          </cell>
        </row>
        <row r="482">
          <cell r="K482" t="str">
            <v>Плотавское</v>
          </cell>
        </row>
        <row r="483">
          <cell r="K483" t="str">
            <v>Плотавское</v>
          </cell>
        </row>
        <row r="484">
          <cell r="K484" t="str">
            <v>Плотниковское</v>
          </cell>
        </row>
        <row r="485">
          <cell r="K485" t="str">
            <v>Плотниковское</v>
          </cell>
        </row>
        <row r="486">
          <cell r="K486" t="str">
            <v>Победимское</v>
          </cell>
        </row>
        <row r="487">
          <cell r="K487" t="str">
            <v>Повалихинское</v>
          </cell>
        </row>
        <row r="488">
          <cell r="K488" t="str">
            <v>Подборное</v>
          </cell>
        </row>
        <row r="489">
          <cell r="K489" t="str">
            <v>Подойниковское</v>
          </cell>
        </row>
        <row r="490">
          <cell r="K490" t="str">
            <v>Подсосновское</v>
          </cell>
        </row>
        <row r="491">
          <cell r="K491" t="str">
            <v>Подстепновское</v>
          </cell>
        </row>
        <row r="492">
          <cell r="K492" t="str">
            <v>Покровское</v>
          </cell>
        </row>
        <row r="493">
          <cell r="K493" t="str">
            <v>Покровское</v>
          </cell>
        </row>
        <row r="494">
          <cell r="K494" t="str">
            <v>Покровское</v>
          </cell>
        </row>
        <row r="495">
          <cell r="K495" t="str">
            <v>Покровское</v>
          </cell>
        </row>
        <row r="496">
          <cell r="K496" t="str">
            <v>Покровское</v>
          </cell>
        </row>
        <row r="497">
          <cell r="K497" t="str">
            <v>Покровское</v>
          </cell>
        </row>
        <row r="498">
          <cell r="K498" t="str">
            <v>Полевское</v>
          </cell>
        </row>
        <row r="499">
          <cell r="K499" t="str">
            <v>Полковниковское</v>
          </cell>
        </row>
        <row r="500">
          <cell r="K500" t="str">
            <v>Половинкинское</v>
          </cell>
        </row>
        <row r="501">
          <cell r="K501" t="str">
            <v>Половинское</v>
          </cell>
        </row>
        <row r="502">
          <cell r="K502" t="str">
            <v>Поломошенское</v>
          </cell>
        </row>
        <row r="503">
          <cell r="K503" t="str">
            <v>Полуямское</v>
          </cell>
        </row>
        <row r="504">
          <cell r="K504" t="str">
            <v>Пономаревское</v>
          </cell>
        </row>
        <row r="505">
          <cell r="K505" t="str">
            <v>Попереченское</v>
          </cell>
        </row>
        <row r="506">
          <cell r="K506" t="str">
            <v>Поповичевское</v>
          </cell>
        </row>
        <row r="507">
          <cell r="K507" t="str">
            <v>Порожненское</v>
          </cell>
        </row>
        <row r="508">
          <cell r="K508" t="str">
            <v>Порошинское</v>
          </cell>
        </row>
        <row r="509">
          <cell r="K509" t="str">
            <v>Поселок Благовещенка</v>
          </cell>
        </row>
        <row r="510">
          <cell r="K510" t="str">
            <v>Поселок Малиновое Озеро</v>
          </cell>
        </row>
        <row r="511">
          <cell r="K511" t="str">
            <v>Поселок Сибирский (ЗАТО)</v>
          </cell>
        </row>
        <row r="512">
          <cell r="K512" t="str">
            <v>Поселок Степное Озеро</v>
          </cell>
        </row>
        <row r="513">
          <cell r="K513" t="str">
            <v>Поселок Тальменка</v>
          </cell>
        </row>
        <row r="514">
          <cell r="K514" t="str">
            <v>Последниковское</v>
          </cell>
        </row>
        <row r="515">
          <cell r="K515" t="str">
            <v>Поспелихинское</v>
          </cell>
        </row>
        <row r="516">
          <cell r="K516" t="str">
            <v>Правдинское</v>
          </cell>
        </row>
        <row r="517">
          <cell r="K517" t="str">
            <v>Приборовское</v>
          </cell>
        </row>
        <row r="518">
          <cell r="K518" t="str">
            <v>Пригородное</v>
          </cell>
        </row>
        <row r="519">
          <cell r="K519" t="str">
            <v>Пригородное</v>
          </cell>
        </row>
        <row r="520">
          <cell r="K520" t="str">
            <v>Приобское</v>
          </cell>
        </row>
        <row r="521">
          <cell r="K521" t="str">
            <v>Приозерное</v>
          </cell>
        </row>
        <row r="522">
          <cell r="K522" t="str">
            <v>Пролетарское</v>
          </cell>
        </row>
        <row r="523">
          <cell r="K523" t="str">
            <v>Прослаухинское</v>
          </cell>
        </row>
        <row r="524">
          <cell r="K524" t="str">
            <v>Протасовское</v>
          </cell>
        </row>
        <row r="525">
          <cell r="K525" t="str">
            <v>Прутское</v>
          </cell>
        </row>
        <row r="526">
          <cell r="K526" t="str">
            <v>Прыганское</v>
          </cell>
        </row>
        <row r="527">
          <cell r="K527" t="str">
            <v>Пуштулимское</v>
          </cell>
        </row>
        <row r="528">
          <cell r="K528" t="str">
            <v>Пятковологовское</v>
          </cell>
        </row>
        <row r="529">
          <cell r="K529" t="str">
            <v>Раздольненское</v>
          </cell>
        </row>
        <row r="530">
          <cell r="K530" t="str">
            <v>Разумовское</v>
          </cell>
        </row>
        <row r="531">
          <cell r="K531" t="str">
            <v>Ракитовское</v>
          </cell>
        </row>
        <row r="532">
          <cell r="K532" t="str">
            <v>Ракитовское</v>
          </cell>
        </row>
        <row r="533">
          <cell r="K533" t="str">
            <v>Рассветовское</v>
          </cell>
        </row>
        <row r="534">
          <cell r="K534" t="str">
            <v>Рассказихинское</v>
          </cell>
        </row>
        <row r="535">
          <cell r="K535" t="str">
            <v>Ребрихинское</v>
          </cell>
        </row>
        <row r="536">
          <cell r="K536" t="str">
            <v>Редкодубравское</v>
          </cell>
        </row>
        <row r="537">
          <cell r="K537" t="str">
            <v>Ремовское</v>
          </cell>
        </row>
        <row r="538">
          <cell r="K538" t="str">
            <v>Речкуновское</v>
          </cell>
        </row>
        <row r="539">
          <cell r="K539" t="str">
            <v>Рогозихинское</v>
          </cell>
        </row>
        <row r="540">
          <cell r="K540" t="str">
            <v>Родинское</v>
          </cell>
        </row>
        <row r="541">
          <cell r="K541" t="str">
            <v>Родинское</v>
          </cell>
        </row>
        <row r="542">
          <cell r="K542" t="str">
            <v>Рожковское</v>
          </cell>
        </row>
        <row r="543">
          <cell r="K543" t="str">
            <v>Рожне-Логовское</v>
          </cell>
        </row>
        <row r="544">
          <cell r="K544" t="str">
            <v>Романовское</v>
          </cell>
        </row>
        <row r="545">
          <cell r="K545" t="str">
            <v>Романовское</v>
          </cell>
        </row>
        <row r="546">
          <cell r="K546" t="str">
            <v>Романовское</v>
          </cell>
        </row>
        <row r="547">
          <cell r="K547" t="str">
            <v>Российское</v>
          </cell>
        </row>
        <row r="548">
          <cell r="K548" t="str">
            <v>Россошинское</v>
          </cell>
        </row>
        <row r="549">
          <cell r="K549" t="str">
            <v>Рубцовское</v>
          </cell>
        </row>
        <row r="550">
          <cell r="K550" t="str">
            <v>Рыбинское</v>
          </cell>
        </row>
        <row r="551">
          <cell r="K551" t="str">
            <v>Саввушинское</v>
          </cell>
        </row>
        <row r="552">
          <cell r="K552" t="str">
            <v>Савинское</v>
          </cell>
        </row>
        <row r="553">
          <cell r="K553" t="str">
            <v>Садовое</v>
          </cell>
        </row>
        <row r="554">
          <cell r="K554" t="str">
            <v>Сайдыпское</v>
          </cell>
        </row>
        <row r="555">
          <cell r="K555" t="str">
            <v>Самарское</v>
          </cell>
        </row>
        <row r="556">
          <cell r="K556" t="str">
            <v>Самарское</v>
          </cell>
        </row>
        <row r="557">
          <cell r="K557" t="str">
            <v>Самсоновское</v>
          </cell>
        </row>
        <row r="558">
          <cell r="K558" t="str">
            <v>Санниковское</v>
          </cell>
        </row>
        <row r="559">
          <cell r="K559" t="str">
            <v>Саратовское</v>
          </cell>
        </row>
        <row r="560">
          <cell r="K560" t="str">
            <v>Свердловское</v>
          </cell>
        </row>
        <row r="561">
          <cell r="K561" t="str">
            <v>Светловское</v>
          </cell>
        </row>
        <row r="562">
          <cell r="K562" t="str">
            <v>Светлоозерское</v>
          </cell>
        </row>
        <row r="563">
          <cell r="K563" t="str">
            <v>Северное</v>
          </cell>
        </row>
        <row r="564">
          <cell r="K564" t="str">
            <v>Северское</v>
          </cell>
        </row>
        <row r="565">
          <cell r="K565" t="str">
            <v>Селекционное</v>
          </cell>
        </row>
        <row r="566">
          <cell r="K566" t="str">
            <v>Селиверстовское</v>
          </cell>
        </row>
        <row r="567">
          <cell r="K567" t="str">
            <v>Семеновское</v>
          </cell>
        </row>
        <row r="568">
          <cell r="K568" t="str">
            <v>Семеновское</v>
          </cell>
        </row>
        <row r="569">
          <cell r="K569" t="str">
            <v>Семено-Красиловское</v>
          </cell>
        </row>
        <row r="570">
          <cell r="K570" t="str">
            <v>Сентелекское</v>
          </cell>
        </row>
        <row r="571">
          <cell r="K571" t="str">
            <v>Серебропольское</v>
          </cell>
        </row>
        <row r="572">
          <cell r="K572" t="str">
            <v>Сетовское</v>
          </cell>
        </row>
        <row r="573">
          <cell r="K573" t="str">
            <v>Сибирское</v>
          </cell>
        </row>
        <row r="574">
          <cell r="K574" t="str">
            <v>Сибирячихинское</v>
          </cell>
        </row>
        <row r="575">
          <cell r="K575" t="str">
            <v>Сидоровское</v>
          </cell>
        </row>
        <row r="576">
          <cell r="K576" t="str">
            <v>Сидоровское</v>
          </cell>
        </row>
        <row r="577">
          <cell r="K577" t="str">
            <v>Симоновское</v>
          </cell>
        </row>
        <row r="578">
          <cell r="K578" t="str">
            <v>Ситниковское</v>
          </cell>
        </row>
        <row r="579">
          <cell r="K579" t="str">
            <v>Славгородское</v>
          </cell>
        </row>
        <row r="580">
          <cell r="K580" t="str">
            <v>Слюдянское</v>
          </cell>
        </row>
        <row r="581">
          <cell r="K581" t="str">
            <v>Смазневское</v>
          </cell>
        </row>
        <row r="582">
          <cell r="K582" t="str">
            <v>Смирновское</v>
          </cell>
        </row>
        <row r="583">
          <cell r="K583" t="str">
            <v>Смоленское</v>
          </cell>
        </row>
        <row r="584">
          <cell r="K584" t="str">
            <v>Советское</v>
          </cell>
        </row>
        <row r="585">
          <cell r="K585" t="str">
            <v>Совхозное</v>
          </cell>
        </row>
        <row r="586">
          <cell r="K586" t="str">
            <v>Соколовское</v>
          </cell>
        </row>
        <row r="587">
          <cell r="K587" t="str">
            <v>Солдатовское</v>
          </cell>
        </row>
        <row r="588">
          <cell r="K588" t="str">
            <v>Солнечное</v>
          </cell>
        </row>
        <row r="589">
          <cell r="K589" t="str">
            <v>Соловьихинское</v>
          </cell>
        </row>
        <row r="590">
          <cell r="K590" t="str">
            <v>Солонешенское</v>
          </cell>
        </row>
        <row r="591">
          <cell r="K591" t="str">
            <v>Солоновское</v>
          </cell>
        </row>
        <row r="592">
          <cell r="K592" t="str">
            <v>Солоновское</v>
          </cell>
        </row>
        <row r="593">
          <cell r="K593" t="str">
            <v>Солоновское</v>
          </cell>
        </row>
        <row r="594">
          <cell r="K594" t="str">
            <v>Солтонское</v>
          </cell>
        </row>
        <row r="595">
          <cell r="K595" t="str">
            <v>Сорочелоговское</v>
          </cell>
        </row>
        <row r="596">
          <cell r="K596" t="str">
            <v>Сосново-Логовское</v>
          </cell>
        </row>
        <row r="597">
          <cell r="K597" t="str">
            <v>Сосновское</v>
          </cell>
        </row>
        <row r="598">
          <cell r="K598" t="str">
            <v>Соусканихинское</v>
          </cell>
        </row>
        <row r="599">
          <cell r="K599" t="str">
            <v>Среднесибирское</v>
          </cell>
        </row>
        <row r="600">
          <cell r="K600" t="str">
            <v>Сростинское</v>
          </cell>
        </row>
        <row r="601">
          <cell r="K601" t="str">
            <v>Сростинское</v>
          </cell>
        </row>
        <row r="602">
          <cell r="K602" t="str">
            <v>Станционно-Ребрихинское</v>
          </cell>
        </row>
        <row r="603">
          <cell r="K603" t="str">
            <v>Староалейское</v>
          </cell>
        </row>
        <row r="604">
          <cell r="K604" t="str">
            <v>Старобелокурихинское</v>
          </cell>
        </row>
        <row r="605">
          <cell r="K605" t="str">
            <v>Стародраченинское</v>
          </cell>
        </row>
        <row r="606">
          <cell r="K606" t="str">
            <v>Староперуновское</v>
          </cell>
        </row>
        <row r="607">
          <cell r="K607" t="str">
            <v>Старотогульское</v>
          </cell>
        </row>
        <row r="608">
          <cell r="K608" t="str">
            <v>Степновское</v>
          </cell>
        </row>
        <row r="609">
          <cell r="K609" t="str">
            <v>Степное</v>
          </cell>
        </row>
        <row r="610">
          <cell r="K610" t="str">
            <v>Степно-Кучукское</v>
          </cell>
        </row>
        <row r="611">
          <cell r="K611" t="str">
            <v>Степно-Чумышское</v>
          </cell>
        </row>
        <row r="612">
          <cell r="K612" t="str">
            <v>Столбовское</v>
          </cell>
        </row>
        <row r="613">
          <cell r="K613" t="str">
            <v>Стуковское</v>
          </cell>
        </row>
        <row r="614">
          <cell r="K614" t="str">
            <v>Суворовское</v>
          </cell>
        </row>
        <row r="615">
          <cell r="K615" t="str">
            <v>Суетское</v>
          </cell>
        </row>
        <row r="616">
          <cell r="K616" t="str">
            <v>Сузопское</v>
          </cell>
        </row>
        <row r="617">
          <cell r="K617" t="str">
            <v>Сунгайское</v>
          </cell>
        </row>
        <row r="618">
          <cell r="K618" t="str">
            <v>Сусловское</v>
          </cell>
        </row>
        <row r="619">
          <cell r="K619" t="str">
            <v>Сухо-Чемровское</v>
          </cell>
        </row>
        <row r="620">
          <cell r="K620" t="str">
            <v>Сычевское</v>
          </cell>
        </row>
        <row r="621">
          <cell r="K621" t="str">
            <v>Табунское</v>
          </cell>
        </row>
        <row r="622">
          <cell r="K622" t="str">
            <v>Талицкое</v>
          </cell>
        </row>
        <row r="623">
          <cell r="K623" t="str">
            <v>Таловское</v>
          </cell>
        </row>
        <row r="624">
          <cell r="K624" t="str">
            <v>Тамбовское</v>
          </cell>
        </row>
        <row r="625">
          <cell r="K625" t="str">
            <v>Телеутское</v>
          </cell>
        </row>
        <row r="626">
          <cell r="K626" t="str">
            <v>Тимирязевское</v>
          </cell>
        </row>
        <row r="627">
          <cell r="K627" t="str">
            <v>Титовское</v>
          </cell>
        </row>
        <row r="628">
          <cell r="K628" t="str">
            <v>Тишинское</v>
          </cell>
        </row>
        <row r="629">
          <cell r="K629" t="str">
            <v>Тогульское</v>
          </cell>
        </row>
        <row r="630">
          <cell r="K630" t="str">
            <v>Токаревское</v>
          </cell>
        </row>
        <row r="631">
          <cell r="K631" t="str">
            <v>Толстовское</v>
          </cell>
        </row>
        <row r="632">
          <cell r="K632" t="str">
            <v>Тополинское</v>
          </cell>
        </row>
        <row r="633">
          <cell r="K633" t="str">
            <v>Тополинское</v>
          </cell>
        </row>
        <row r="634">
          <cell r="K634" t="str">
            <v>Тополинское</v>
          </cell>
        </row>
        <row r="635">
          <cell r="K635" t="str">
            <v>Топтушенское</v>
          </cell>
        </row>
        <row r="636">
          <cell r="K636" t="str">
            <v>Топчихинское</v>
          </cell>
        </row>
        <row r="637">
          <cell r="K637" t="str">
            <v>Точилинское</v>
          </cell>
        </row>
        <row r="638">
          <cell r="K638" t="str">
            <v>Травновское</v>
          </cell>
        </row>
        <row r="639">
          <cell r="K639" t="str">
            <v>Третьяковское</v>
          </cell>
        </row>
        <row r="640">
          <cell r="K640" t="str">
            <v>Троицкое</v>
          </cell>
        </row>
        <row r="641">
          <cell r="K641" t="str">
            <v>Троицкое</v>
          </cell>
        </row>
        <row r="642">
          <cell r="K642" t="str">
            <v>Трусовское</v>
          </cell>
        </row>
        <row r="643">
          <cell r="K643" t="str">
            <v>Тугозвоновское</v>
          </cell>
        </row>
        <row r="644">
          <cell r="K644" t="str">
            <v>Тулатинское</v>
          </cell>
        </row>
        <row r="645">
          <cell r="K645" t="str">
            <v>Тумановское</v>
          </cell>
        </row>
        <row r="646">
          <cell r="K646" t="str">
            <v>Тумановское</v>
          </cell>
        </row>
        <row r="647">
          <cell r="K647" t="str">
            <v>Тундрихинское</v>
          </cell>
        </row>
        <row r="648">
          <cell r="K648" t="str">
            <v>Тюменцевское</v>
          </cell>
        </row>
        <row r="649">
          <cell r="K649" t="str">
            <v>Тягунское</v>
          </cell>
        </row>
        <row r="650">
          <cell r="K650" t="str">
            <v>Тягунское</v>
          </cell>
        </row>
        <row r="651">
          <cell r="K651" t="str">
            <v>Тяхтинское</v>
          </cell>
        </row>
        <row r="652">
          <cell r="K652" t="str">
            <v>Угловское</v>
          </cell>
        </row>
        <row r="653">
          <cell r="K653" t="str">
            <v>Украинское</v>
          </cell>
        </row>
        <row r="654">
          <cell r="K654" t="str">
            <v>Уксунайское</v>
          </cell>
        </row>
        <row r="655">
          <cell r="K655" t="str">
            <v>Урлаповское</v>
          </cell>
        </row>
        <row r="656">
          <cell r="K656" t="str">
            <v>Урожайное</v>
          </cell>
        </row>
        <row r="657">
          <cell r="K657" t="str">
            <v>Урываевское</v>
          </cell>
        </row>
        <row r="658">
          <cell r="K658" t="str">
            <v>Урывское</v>
          </cell>
        </row>
        <row r="659">
          <cell r="K659" t="str">
            <v>Урюпинское</v>
          </cell>
        </row>
        <row r="660">
          <cell r="K660" t="str">
            <v>Успенское</v>
          </cell>
        </row>
        <row r="661">
          <cell r="K661" t="str">
            <v>Усть-Алейское</v>
          </cell>
        </row>
        <row r="662">
          <cell r="K662" t="str">
            <v>Усть-Ануйское</v>
          </cell>
        </row>
        <row r="663">
          <cell r="K663" t="str">
            <v>Усть-Беловское</v>
          </cell>
        </row>
        <row r="664">
          <cell r="K664" t="str">
            <v>Усть-Волчихинское</v>
          </cell>
        </row>
        <row r="665">
          <cell r="K665" t="str">
            <v>Усть-Гавриловское</v>
          </cell>
        </row>
        <row r="666">
          <cell r="K666" t="str">
            <v>Усть-Ишинское</v>
          </cell>
        </row>
        <row r="667">
          <cell r="K667" t="str">
            <v>Усть-Кажинское</v>
          </cell>
        </row>
        <row r="668">
          <cell r="K668" t="str">
            <v>Усть-Калманское</v>
          </cell>
        </row>
        <row r="669">
          <cell r="K669" t="str">
            <v>Усть-Камышенское</v>
          </cell>
        </row>
        <row r="670">
          <cell r="K670" t="str">
            <v>Усть-Козлухинское</v>
          </cell>
        </row>
        <row r="671">
          <cell r="K671" t="str">
            <v>Усть-Мосихинское</v>
          </cell>
        </row>
        <row r="672">
          <cell r="K672" t="str">
            <v>Усть-Пристанское</v>
          </cell>
        </row>
        <row r="673">
          <cell r="K673" t="str">
            <v>Усть-Пустынское</v>
          </cell>
        </row>
        <row r="674">
          <cell r="K674" t="str">
            <v>Усть-Таловское</v>
          </cell>
        </row>
        <row r="675">
          <cell r="K675" t="str">
            <v>Устьянское</v>
          </cell>
        </row>
        <row r="676">
          <cell r="K676" t="str">
            <v>Устьянское</v>
          </cell>
        </row>
        <row r="677">
          <cell r="K677" t="str">
            <v>Усятское</v>
          </cell>
        </row>
        <row r="678">
          <cell r="K678" t="str">
            <v>Утянское</v>
          </cell>
        </row>
        <row r="679">
          <cell r="K679" t="str">
            <v>Филипповское</v>
          </cell>
        </row>
        <row r="680">
          <cell r="K680" t="str">
            <v>Фрунзенское</v>
          </cell>
        </row>
        <row r="681">
          <cell r="K681" t="str">
            <v>Фунтиковское</v>
          </cell>
        </row>
        <row r="682">
          <cell r="K682" t="str">
            <v>Хабазинское</v>
          </cell>
        </row>
        <row r="683">
          <cell r="K683" t="str">
            <v>Хабарское</v>
          </cell>
        </row>
        <row r="684">
          <cell r="K684" t="str">
            <v>Хайрюзовское</v>
          </cell>
        </row>
        <row r="685">
          <cell r="K685" t="str">
            <v>Харитоновское</v>
          </cell>
        </row>
        <row r="686">
          <cell r="K686" t="str">
            <v>Харловское</v>
          </cell>
        </row>
        <row r="687">
          <cell r="K687" t="str">
            <v>Хлеборобное</v>
          </cell>
        </row>
        <row r="688">
          <cell r="K688" t="str">
            <v>Хлопуновское</v>
          </cell>
        </row>
        <row r="689">
          <cell r="K689" t="str">
            <v>Хмелевское</v>
          </cell>
        </row>
        <row r="690">
          <cell r="K690" t="str">
            <v>Хомутинское</v>
          </cell>
        </row>
        <row r="691">
          <cell r="K691" t="str">
            <v>Целинное</v>
          </cell>
        </row>
        <row r="692">
          <cell r="K692" t="str">
            <v>Центральное</v>
          </cell>
        </row>
        <row r="693">
          <cell r="K693" t="str">
            <v>Центральное</v>
          </cell>
        </row>
        <row r="694">
          <cell r="K694" t="str">
            <v>Чапаевское</v>
          </cell>
        </row>
        <row r="695">
          <cell r="K695" t="str">
            <v>Чарышское</v>
          </cell>
        </row>
        <row r="696">
          <cell r="K696" t="str">
            <v>Чарышское</v>
          </cell>
        </row>
        <row r="697">
          <cell r="K697" t="str">
            <v>Чаузовское</v>
          </cell>
        </row>
        <row r="698">
          <cell r="K698" t="str">
            <v>Чеканихинское</v>
          </cell>
        </row>
        <row r="699">
          <cell r="K699" t="str">
            <v>Чемровское</v>
          </cell>
        </row>
        <row r="700">
          <cell r="K700" t="str">
            <v>Червовское</v>
          </cell>
        </row>
        <row r="701">
          <cell r="K701" t="str">
            <v>Черемновское</v>
          </cell>
        </row>
        <row r="702">
          <cell r="K702" t="str">
            <v>Черемушкинское</v>
          </cell>
        </row>
        <row r="703">
          <cell r="K703" t="str">
            <v>Черемшанское</v>
          </cell>
        </row>
        <row r="704">
          <cell r="K704" t="str">
            <v>Черемшанское</v>
          </cell>
        </row>
        <row r="705">
          <cell r="K705" t="str">
            <v>Черепановское</v>
          </cell>
        </row>
        <row r="706">
          <cell r="K706" t="str">
            <v>Черкасовское</v>
          </cell>
        </row>
        <row r="707">
          <cell r="K707" t="str">
            <v>Чернавское</v>
          </cell>
        </row>
        <row r="708">
          <cell r="K708" t="str">
            <v>Черновское</v>
          </cell>
        </row>
        <row r="709">
          <cell r="K709" t="str">
            <v>Чернокурьинское</v>
          </cell>
        </row>
        <row r="710">
          <cell r="K710" t="str">
            <v>Чернопятовское</v>
          </cell>
        </row>
        <row r="711">
          <cell r="K711" t="str">
            <v>Чинетинское</v>
          </cell>
        </row>
        <row r="712">
          <cell r="K712" t="str">
            <v>Чистоозерское</v>
          </cell>
        </row>
        <row r="713">
          <cell r="K713" t="str">
            <v>Чистюньское</v>
          </cell>
        </row>
        <row r="714">
          <cell r="K714" t="str">
            <v>Шадринское</v>
          </cell>
        </row>
        <row r="715">
          <cell r="K715" t="str">
            <v>Шадринцевское</v>
          </cell>
        </row>
        <row r="716">
          <cell r="K716" t="str">
            <v>Шадрухинское</v>
          </cell>
        </row>
        <row r="717">
          <cell r="K717" t="str">
            <v>Шалапское</v>
          </cell>
        </row>
        <row r="718">
          <cell r="K718" t="str">
            <v>Шарчинское</v>
          </cell>
        </row>
        <row r="719">
          <cell r="K719" t="str">
            <v>Шаталовское</v>
          </cell>
        </row>
        <row r="720">
          <cell r="K720" t="str">
            <v>Шатуновское</v>
          </cell>
        </row>
        <row r="721">
          <cell r="K721" t="str">
            <v>Шаховское</v>
          </cell>
        </row>
        <row r="722">
          <cell r="K722" t="str">
            <v>Шебалинское</v>
          </cell>
        </row>
        <row r="723">
          <cell r="K723" t="str">
            <v>Шелаболихинское</v>
          </cell>
        </row>
        <row r="724">
          <cell r="K724" t="str">
            <v>Шиловское</v>
          </cell>
        </row>
        <row r="725">
          <cell r="K725" t="str">
            <v>Шимолинское</v>
          </cell>
        </row>
        <row r="726">
          <cell r="K726" t="str">
            <v>Шипунихинское</v>
          </cell>
        </row>
        <row r="727">
          <cell r="K727" t="str">
            <v>Шипуновское</v>
          </cell>
        </row>
        <row r="728">
          <cell r="K728" t="str">
            <v>Шишкинское</v>
          </cell>
        </row>
        <row r="729">
          <cell r="K729" t="str">
            <v>Шпагинское</v>
          </cell>
        </row>
        <row r="730">
          <cell r="K730" t="str">
            <v>Шубенское</v>
          </cell>
        </row>
        <row r="731">
          <cell r="K731" t="str">
            <v>Шубинское</v>
          </cell>
        </row>
        <row r="732">
          <cell r="K732" t="str">
            <v>Шульгин-Логское</v>
          </cell>
        </row>
        <row r="733">
          <cell r="K733" t="str">
            <v>Шульгинское</v>
          </cell>
        </row>
        <row r="734">
          <cell r="K734" t="str">
            <v>Шумановское</v>
          </cell>
        </row>
        <row r="735">
          <cell r="K735" t="str">
            <v>Шумилихинское</v>
          </cell>
        </row>
        <row r="736">
          <cell r="K736" t="str">
            <v>Шумихинское</v>
          </cell>
        </row>
        <row r="737">
          <cell r="K737" t="str">
            <v>Юдихинское</v>
          </cell>
        </row>
        <row r="738">
          <cell r="K738" t="str">
            <v>Южаковское</v>
          </cell>
        </row>
        <row r="739">
          <cell r="K739" t="str">
            <v>Яготинское</v>
          </cell>
        </row>
        <row r="740">
          <cell r="K740" t="str">
            <v>Яновское</v>
          </cell>
        </row>
        <row r="741">
          <cell r="K741" t="str">
            <v>Ярослав-Логовское</v>
          </cell>
        </row>
        <row r="742">
          <cell r="K742" t="str">
            <v>Яснополянское</v>
          </cell>
        </row>
      </sheetData>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Баланс ВС"/>
      <sheetName val="Калькуляция ВС"/>
      <sheetName val="тарифы и надбавки"/>
      <sheetName val="МО"/>
    </sheetNames>
    <sheetDataSet>
      <sheetData sheetId="0" refreshError="1"/>
      <sheetData sheetId="1" refreshError="1"/>
      <sheetData sheetId="2" refreshError="1"/>
      <sheetData sheetId="3" refreshError="1">
        <row r="3">
          <cell r="R3" t="str">
            <v>Да</v>
          </cell>
        </row>
        <row r="4">
          <cell r="R4" t="str">
            <v>Нет</v>
          </cell>
        </row>
        <row r="6">
          <cell r="I6" t="str">
            <v>Выберите регион из списка…</v>
          </cell>
        </row>
        <row r="7">
          <cell r="I7" t="str">
            <v>Агинский Бурятский автономный округ</v>
          </cell>
        </row>
        <row r="8">
          <cell r="I8" t="str">
            <v>Алтайский край</v>
          </cell>
        </row>
        <row r="9">
          <cell r="I9" t="str">
            <v>Амурская область</v>
          </cell>
        </row>
        <row r="10">
          <cell r="I10" t="str">
            <v>Архангельская область</v>
          </cell>
        </row>
        <row r="11">
          <cell r="I11" t="str">
            <v>Астраханская область</v>
          </cell>
        </row>
        <row r="12">
          <cell r="I12" t="str">
            <v>г.Байконур</v>
          </cell>
        </row>
        <row r="13">
          <cell r="I13" t="str">
            <v>Белгородская область</v>
          </cell>
        </row>
        <row r="14">
          <cell r="I14" t="str">
            <v>Брянская область</v>
          </cell>
        </row>
        <row r="15">
          <cell r="I15" t="str">
            <v>Владимирская область</v>
          </cell>
        </row>
        <row r="16">
          <cell r="I16" t="str">
            <v>Волгоградская область</v>
          </cell>
        </row>
        <row r="17">
          <cell r="I17" t="str">
            <v>Вологодская область</v>
          </cell>
        </row>
        <row r="18">
          <cell r="I18" t="str">
            <v>Воронежская область</v>
          </cell>
        </row>
        <row r="19">
          <cell r="I19" t="str">
            <v>Еврейская автономная область</v>
          </cell>
        </row>
        <row r="20">
          <cell r="I20" t="str">
            <v>Ивановская область</v>
          </cell>
        </row>
        <row r="21">
          <cell r="I21" t="str">
            <v>Иркутская область</v>
          </cell>
        </row>
        <row r="22">
          <cell r="I22" t="str">
            <v>Кабардино-Балкарская республика</v>
          </cell>
        </row>
        <row r="23">
          <cell r="I23" t="str">
            <v>Калининградская область</v>
          </cell>
        </row>
        <row r="24">
          <cell r="I24" t="str">
            <v>Калужская область</v>
          </cell>
        </row>
        <row r="25">
          <cell r="I25" t="str">
            <v>Камчатская область</v>
          </cell>
        </row>
        <row r="26">
          <cell r="I26" t="str">
            <v>Карачаево-Черкесская республика</v>
          </cell>
        </row>
        <row r="27">
          <cell r="I27" t="str">
            <v>Кемеровская область</v>
          </cell>
        </row>
        <row r="28">
          <cell r="I28" t="str">
            <v>Кировская область</v>
          </cell>
        </row>
        <row r="29">
          <cell r="I29" t="str">
            <v>Корякский автономный округ</v>
          </cell>
        </row>
        <row r="30">
          <cell r="I30" t="str">
            <v>Костромская область</v>
          </cell>
        </row>
        <row r="31">
          <cell r="I31" t="str">
            <v>Краснодарский край</v>
          </cell>
        </row>
        <row r="32">
          <cell r="I32" t="str">
            <v>Красноярский край</v>
          </cell>
        </row>
        <row r="33">
          <cell r="I33" t="str">
            <v>Курганская область</v>
          </cell>
        </row>
        <row r="34">
          <cell r="I34" t="str">
            <v>Курская область</v>
          </cell>
        </row>
        <row r="35">
          <cell r="I35" t="str">
            <v>Ленинградская область</v>
          </cell>
        </row>
        <row r="36">
          <cell r="I36" t="str">
            <v>Липецкая область</v>
          </cell>
        </row>
        <row r="37">
          <cell r="I37" t="str">
            <v>Магаданская область</v>
          </cell>
        </row>
        <row r="38">
          <cell r="I38" t="str">
            <v>г. Москва</v>
          </cell>
        </row>
        <row r="39">
          <cell r="I39" t="str">
            <v>Московская область</v>
          </cell>
        </row>
        <row r="40">
          <cell r="I40" t="str">
            <v>Мурманская область</v>
          </cell>
        </row>
        <row r="41">
          <cell r="I41" t="str">
            <v>Ненецкий автономный округ</v>
          </cell>
        </row>
        <row r="42">
          <cell r="I42" t="str">
            <v>Нижегородская область</v>
          </cell>
        </row>
        <row r="43">
          <cell r="I43" t="str">
            <v>Новгородская область</v>
          </cell>
        </row>
        <row r="44">
          <cell r="I44" t="str">
            <v>Новосибирская область</v>
          </cell>
        </row>
        <row r="45">
          <cell r="I45" t="str">
            <v>Омская область</v>
          </cell>
        </row>
        <row r="46">
          <cell r="I46" t="str">
            <v>Оренбургская область</v>
          </cell>
        </row>
        <row r="47">
          <cell r="I47" t="str">
            <v>Орловская область</v>
          </cell>
        </row>
        <row r="48">
          <cell r="I48" t="str">
            <v>Пензенская область</v>
          </cell>
        </row>
        <row r="49">
          <cell r="I49" t="str">
            <v>Пермский край</v>
          </cell>
        </row>
        <row r="50">
          <cell r="I50" t="str">
            <v>Приморский край</v>
          </cell>
        </row>
        <row r="51">
          <cell r="I51" t="str">
            <v>Псковская область</v>
          </cell>
        </row>
        <row r="52">
          <cell r="I52" t="str">
            <v>Республика Адыгея</v>
          </cell>
        </row>
        <row r="53">
          <cell r="I53" t="str">
            <v>Республика Алтай</v>
          </cell>
        </row>
        <row r="54">
          <cell r="I54" t="str">
            <v>Республика Башкортостан</v>
          </cell>
        </row>
        <row r="55">
          <cell r="I55" t="str">
            <v>Республика Бурятия</v>
          </cell>
        </row>
        <row r="56">
          <cell r="I56" t="str">
            <v>Республика Дагестан</v>
          </cell>
        </row>
        <row r="57">
          <cell r="I57" t="str">
            <v>Республика Ингушетия</v>
          </cell>
        </row>
        <row r="58">
          <cell r="I58" t="str">
            <v>Республика Калмыкия</v>
          </cell>
        </row>
        <row r="59">
          <cell r="I59" t="str">
            <v>Республика Карелия</v>
          </cell>
        </row>
        <row r="60">
          <cell r="I60" t="str">
            <v>Республика Коми</v>
          </cell>
        </row>
        <row r="61">
          <cell r="I61" t="str">
            <v>Республика Марий Эл</v>
          </cell>
        </row>
        <row r="62">
          <cell r="I62" t="str">
            <v>Республика Мордовия</v>
          </cell>
        </row>
        <row r="63">
          <cell r="I63" t="str">
            <v>Республика Саха (Якутия)</v>
          </cell>
        </row>
        <row r="64">
          <cell r="I64" t="str">
            <v>Республика Северная Осетия-Алания</v>
          </cell>
        </row>
        <row r="65">
          <cell r="I65" t="str">
            <v>Республика Татарстан</v>
          </cell>
        </row>
        <row r="66">
          <cell r="I66" t="str">
            <v>Республика Тыва</v>
          </cell>
        </row>
        <row r="67">
          <cell r="I67" t="str">
            <v>Республика Хакасия</v>
          </cell>
        </row>
        <row r="68">
          <cell r="I68" t="str">
            <v>Ростовская область</v>
          </cell>
        </row>
        <row r="69">
          <cell r="I69" t="str">
            <v>Рязанская область</v>
          </cell>
        </row>
        <row r="70">
          <cell r="I70" t="str">
            <v>Самарская область</v>
          </cell>
        </row>
        <row r="71">
          <cell r="I71" t="str">
            <v>г.Санкт-Петербург</v>
          </cell>
        </row>
        <row r="72">
          <cell r="I72" t="str">
            <v>Саратовская область</v>
          </cell>
        </row>
        <row r="73">
          <cell r="I73" t="str">
            <v>Сахалинская область</v>
          </cell>
        </row>
        <row r="74">
          <cell r="I74" t="str">
            <v>Свердловская область</v>
          </cell>
        </row>
        <row r="75">
          <cell r="I75" t="str">
            <v>Смоленская область</v>
          </cell>
        </row>
        <row r="76">
          <cell r="I76" t="str">
            <v>Ставропольский край</v>
          </cell>
        </row>
        <row r="77">
          <cell r="I77" t="str">
            <v>Тамбовская область</v>
          </cell>
        </row>
        <row r="78">
          <cell r="I78" t="str">
            <v>Тверская область</v>
          </cell>
        </row>
        <row r="79">
          <cell r="I79" t="str">
            <v>Томская область</v>
          </cell>
        </row>
        <row r="80">
          <cell r="I80" t="str">
            <v>Тульская область</v>
          </cell>
        </row>
        <row r="81">
          <cell r="I81" t="str">
            <v>Тюменская область</v>
          </cell>
        </row>
        <row r="82">
          <cell r="I82" t="str">
            <v>Удмуртская республика</v>
          </cell>
        </row>
        <row r="83">
          <cell r="I83" t="str">
            <v>Ульяновская область</v>
          </cell>
        </row>
        <row r="84">
          <cell r="I84" t="str">
            <v>Усть-Ордынский Бурятский автономный округ</v>
          </cell>
        </row>
        <row r="85">
          <cell r="I85" t="str">
            <v>Хабаровский край</v>
          </cell>
        </row>
        <row r="86">
          <cell r="I86" t="str">
            <v>Ханты-Мансийский автономный округ</v>
          </cell>
        </row>
        <row r="87">
          <cell r="I87" t="str">
            <v>Челябинская область</v>
          </cell>
        </row>
        <row r="88">
          <cell r="I88" t="str">
            <v>Чеченская республика</v>
          </cell>
        </row>
        <row r="89">
          <cell r="I89" t="str">
            <v>Читинская область</v>
          </cell>
        </row>
        <row r="90">
          <cell r="I90" t="str">
            <v>Чувашская республика</v>
          </cell>
        </row>
        <row r="91">
          <cell r="I91" t="str">
            <v>Чукотский автономный округ</v>
          </cell>
        </row>
        <row r="92">
          <cell r="I92" t="str">
            <v>Ямало-Ненецкий автономный округ</v>
          </cell>
        </row>
        <row r="93">
          <cell r="I93" t="str">
            <v>Ярославская область</v>
          </cell>
        </row>
      </sheetData>
      <sheetData sheetId="4" refreshError="1"/>
      <sheetData sheetId="5" refreshError="1"/>
      <sheetData sheetId="6" refreshError="1"/>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доходов"/>
      <sheetName val="Лист1"/>
      <sheetName val="отчет по реол"/>
      <sheetName val="Доход сторон"/>
      <sheetName val="Смета услуг"/>
      <sheetName val="анализ"/>
      <sheetName val="смуслуг1"/>
      <sheetName val="справка"/>
      <sheetName val="информ1"/>
      <sheetName val="информ по доход"/>
      <sheetName val="справка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доходов"/>
      <sheetName val="Лист1"/>
      <sheetName val="отчет по реол"/>
      <sheetName val="Доход сторон"/>
      <sheetName val="Смета услуг"/>
      <sheetName val="анализ"/>
      <sheetName val="смуслуг1"/>
      <sheetName val="справка"/>
      <sheetName val="информ1"/>
      <sheetName val="информ по доход"/>
      <sheetName val="справка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листов"/>
      <sheetName val="НВВ Затраты+"/>
      <sheetName val="Расчёт расходов долгосрочный"/>
      <sheetName val="Расчёт расходов RAB"/>
      <sheetName val="Расчёт НВВ по RAB"/>
      <sheetName val="Свод"/>
      <sheetName val="П1.16"/>
      <sheetName val="П1.17"/>
      <sheetName val="П1.17.1"/>
      <sheetName val="Р.2.1"/>
      <sheetName val="Р.2.2"/>
      <sheetName val="НВВ по уровням"/>
      <sheetName val="Проверка"/>
      <sheetName val="modProv"/>
      <sheetName val="TEHSHEET"/>
      <sheetName val="REESTR_ORG"/>
      <sheetName val="REESTR"/>
      <sheetName val="tech"/>
    </sheetNames>
    <sheetDataSet>
      <sheetData sheetId="0"/>
      <sheetData sheetId="1">
        <row r="5">
          <cell r="M5">
            <v>2010</v>
          </cell>
        </row>
      </sheetData>
      <sheetData sheetId="2"/>
      <sheetData sheetId="3"/>
      <sheetData sheetId="4"/>
      <sheetData sheetId="5"/>
      <sheetData sheetId="6">
        <row r="12">
          <cell r="D12">
            <v>2011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б.ст-ть"/>
      <sheetName val="Настройка"/>
      <sheetName val="Приб срав"/>
      <sheetName val="Прибыль отгр"/>
      <sheetName val="Средн"/>
      <sheetName val="Экспорт"/>
      <sheetName val="Внутр."/>
      <sheetName val="Лист1"/>
      <sheetName val="Лист2"/>
      <sheetName val="Прибыль опл"/>
      <sheetName val="РАСЧЕТ~1"/>
      <sheetName val="начало"/>
      <sheetName val="вахты"/>
      <sheetName val="Себ_ст-ть"/>
      <sheetName val="Приб_срав"/>
      <sheetName val="Прибыль_отгр"/>
      <sheetName val="Внутр_"/>
      <sheetName val="Прибыль_опл"/>
      <sheetName val="welldata_frac_analysis"/>
      <sheetName val="EKDEB90"/>
      <sheetName val="sapactivexlhiddensheet"/>
      <sheetName val="Рейтинг"/>
      <sheetName val="Шкаф"/>
      <sheetName val="Коэфф1."/>
      <sheetName val="Прайс лист"/>
      <sheetName val="к.84-к.83"/>
      <sheetName val="Calc"/>
      <sheetName val="СМЕТА проект"/>
      <sheetName val="План продаж Свод"/>
      <sheetName val="Смета доходов"/>
      <sheetName val="прил 2"/>
      <sheetName val="XREF"/>
      <sheetName val="13.1"/>
      <sheetName val="9.1"/>
      <sheetName val="Факт Dink-Inv 2004"/>
      <sheetName val="MAIN_PARAMETERS"/>
      <sheetName val="История"/>
      <sheetName val="СВОДНАЯ "/>
      <sheetName val="расш 1"/>
      <sheetName val="СтрЗапасов (2)"/>
      <sheetName val="дебиторы"/>
      <sheetName val="Исполнение _освоение по закупк_"/>
      <sheetName val="Исполнение для Ускова"/>
      <sheetName val="Выборка по отсыпкам"/>
      <sheetName val="ИП _отсыпки_"/>
      <sheetName val="ИП _отсыпки_ФОТ_диз_т_"/>
      <sheetName val="ИП _отсыпки_ _выборка_"/>
      <sheetName val="Исполнение по оборуд_"/>
      <sheetName val="Исполнение по оборуд_ _2_"/>
      <sheetName val="Исполнение сжато"/>
      <sheetName val="Форма для бурения"/>
      <sheetName val="Форма для КС"/>
      <sheetName val="Форма для ГР"/>
      <sheetName val="Корректировка"/>
      <sheetName val="анализ 2003_2004исполнение МТО"/>
      <sheetName val="См 1 наруж.водопровод"/>
      <sheetName val="Факторный анализ "/>
      <sheetName val="Организации"/>
      <sheetName val="АУП"/>
      <sheetName val="обзор"/>
      <sheetName val="TEHSHEET"/>
      <sheetName val="5ОборРабМест(HP)"/>
      <sheetName val="Лист опроса"/>
      <sheetName val="Carry out projects"/>
      <sheetName val="Хар_"/>
      <sheetName val="С1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
      <sheetName val="Прил. 2.7 к ТЭ"/>
    </sheetNames>
    <definedNames>
      <definedName name="аа" refersTo="#ССЫЛКА!"/>
      <definedName name="ав" refersTo="#ССЫЛКА!"/>
      <definedName name="апа" refersTo="#ССЫЛКА!"/>
      <definedName name="АУп1" refersTo="#ССЫЛКА!"/>
      <definedName name="Кнопка_Выход_Щелкнуть" refersTo="#ССЫЛКА!"/>
      <definedName name="объекты" refersTo="#ССЫЛКА!"/>
      <definedName name="представит" refersTo="#ССЫЛКА!"/>
      <definedName name="прилож" refersTo="#ССЫЛКА!"/>
      <definedName name="Приложение" refersTo="#ССЫЛКА!"/>
      <definedName name="прмро" refersTo="#ССЫЛКА!"/>
      <definedName name="про" refersTo="#ССЫЛКА!"/>
      <definedName name="Список_Год_Изменение" refersTo="#ССЫЛКА!"/>
      <definedName name="Список_Месяц_Изменение" refersTo="#ССЫЛКА!"/>
      <definedName name="Список_Отчетность_Изменение" refersTo="#ССЫЛКА!"/>
      <definedName name="Список_Период_Изменение" refersTo="#ССЫЛКА!"/>
      <definedName name="Форма5" refersTo="#ССЫЛКА!"/>
    </definedNames>
    <sheetDataSet>
      <sheetData sheetId="0"/>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рмальный"/>
      <sheetName val="Лист2"/>
      <sheetName val="нормальный (2)"/>
      <sheetName val="Исполнение _освоение по закупк_"/>
      <sheetName val="Исполнение для Ускова"/>
      <sheetName val="Выборка по отсыпкам"/>
      <sheetName val="ИП _отсыпки_"/>
      <sheetName val="ИП _отсыпки_ФОТ_диз_т_"/>
      <sheetName val="ИП _отсыпки_ _выборка_"/>
      <sheetName val="Исполнение по оборуд_"/>
      <sheetName val="Исполнение по оборуд_ _2_"/>
      <sheetName val="Исполнение сжато"/>
      <sheetName val="Форма для бурения"/>
      <sheetName val="Форма для КС"/>
      <sheetName val="Форма для ГР"/>
      <sheetName val="Корректировка"/>
      <sheetName val="FES"/>
      <sheetName val="Прибыль опл"/>
      <sheetName val="СУТТ"/>
      <sheetName val="начало"/>
      <sheetName val="Destination"/>
      <sheetName val="нормальный_(2)"/>
      <sheetName val="Исполнение__освоение_по_закупк_"/>
      <sheetName val="Исполнение_для_Ускова"/>
      <sheetName val="Выборка_по_отсыпкам"/>
      <sheetName val="ИП__отсыпки_"/>
      <sheetName val="ИП__отсыпки_ФОТ_диз_т_"/>
      <sheetName val="ИП__отсыпки___выборка_"/>
      <sheetName val="Исполнение_по_оборуд_"/>
      <sheetName val="Исполнение_по_оборуд___2_"/>
      <sheetName val="Исполнение_сжато"/>
      <sheetName val="Форма_для_бурения"/>
      <sheetName val="Форма_для_КС"/>
      <sheetName val="Форма_для_ГР"/>
      <sheetName val="анализ 2003_2004исполнение МТО"/>
      <sheetName val="Пр. БС-11"/>
      <sheetName val="Настр"/>
      <sheetName val=" 9 2002   1.12.2001"/>
      <sheetName val="Смета"/>
      <sheetName val="Шкаф"/>
      <sheetName val="Коэфф1."/>
      <sheetName val="Прайс лист"/>
      <sheetName val="Перечень вариантов"/>
      <sheetName val="Основные показатели"/>
      <sheetName val="топография"/>
      <sheetName val="Лист3"/>
      <sheetName val="Данные для расчёта сметы"/>
      <sheetName val="sapactivexlhiddensheet"/>
      <sheetName val="История"/>
      <sheetName val="Input"/>
      <sheetName val="Calculation"/>
      <sheetName val="данные"/>
      <sheetName val="АУП"/>
      <sheetName val="СметаСводная Рыб"/>
      <sheetName val="Control"/>
      <sheetName val="ЭХЗ"/>
      <sheetName val="Смета доходов"/>
      <sheetName val="обзор"/>
      <sheetName val="DIF-6"/>
      <sheetName val="база общ"/>
    </sheetNames>
    <sheetDataSet>
      <sheetData sheetId="0" refreshError="1"/>
      <sheetData sheetId="1" refreshError="1">
        <row r="5">
          <cell r="E5">
            <v>20</v>
          </cell>
        </row>
        <row r="6">
          <cell r="E6">
            <v>0</v>
          </cell>
        </row>
        <row r="11">
          <cell r="E1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план"/>
      <sheetName val="прибыль факт"/>
      <sheetName val="ООО ТН ЮНГ"/>
      <sheetName val="Тех.обслуж."/>
      <sheetName val="ООО ТН опер."/>
      <sheetName val="ООО ТН"/>
      <sheetName val=" Н"/>
      <sheetName val=" П"/>
      <sheetName val="ПЯ"/>
      <sheetName val="АУП (26)"/>
      <sheetName val="накладные"/>
      <sheetName val=" Накладные(25,26)"/>
      <sheetName val="ЦРТЭО(23)"/>
      <sheetName val="ЦПЛ(25)"/>
      <sheetName val="Нал."/>
      <sheetName val="ЭМС"/>
      <sheetName val="ЦДС"/>
      <sheetName val="Договора ПТО"/>
      <sheetName val="Договора ЭМС"/>
      <sheetName val="Договора ЦДС(АУП)"/>
      <sheetName val="Н-ТО нар. сет."/>
      <sheetName val="ТЭП  НБТВС"/>
      <sheetName val="ТЭП  ПБТВС"/>
      <sheetName val="ТЭП  ПЯБТВС"/>
      <sheetName val="транспортный бюджет"/>
      <sheetName val="прибыльфакт"/>
      <sheetName val="ООО ТН (виды бизнеса)"/>
      <sheetName val="ООО ТН (вб помесячно)"/>
      <sheetName val="ЮНГ ТН помесячно 2 пол. план"/>
      <sheetName val="ЮНГ ТН помесячно 2 полугод факт"/>
      <sheetName val="ООО ТН (оперативный)"/>
      <sheetName val="АУП "/>
      <sheetName val="цех"/>
      <sheetName val="цех (проверка)"/>
      <sheetName val="проверка"/>
      <sheetName val="ЦПЛ "/>
      <sheetName val="ЦРТЭО"/>
      <sheetName val="НС"/>
      <sheetName val="ЦДС "/>
      <sheetName val="Накладные 2005"/>
      <sheetName val="формулы"/>
      <sheetName val="ООО ТН (контр)"/>
    </sheetNames>
    <sheetDataSet>
      <sheetData sheetId="0" refreshError="1"/>
      <sheetData sheetId="1" refreshError="1"/>
      <sheetData sheetId="2" refreshError="1"/>
      <sheetData sheetId="3" refreshError="1"/>
      <sheetData sheetId="4" refreshError="1"/>
      <sheetData sheetId="5" refreshError="1"/>
      <sheetData sheetId="6" refreshError="1">
        <row r="30">
          <cell r="G30">
            <v>2996.0430000000001</v>
          </cell>
        </row>
        <row r="31">
          <cell r="G31">
            <v>2461.5</v>
          </cell>
        </row>
        <row r="32">
          <cell r="G32">
            <v>60</v>
          </cell>
        </row>
        <row r="33">
          <cell r="G33">
            <v>24</v>
          </cell>
        </row>
        <row r="34">
          <cell r="G34">
            <v>450.54299999999995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sheetData sheetId="1"/>
      <sheetData sheetId="2"/>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sheetData sheetId="5"/>
      <sheetData sheetId="6">
        <row r="18">
          <cell r="F18">
            <v>0</v>
          </cell>
        </row>
      </sheetData>
      <sheetData sheetId="7"/>
      <sheetData sheetId="8">
        <row r="30">
          <cell r="I30">
            <v>0</v>
          </cell>
        </row>
      </sheetData>
      <sheetData sheetId="9"/>
      <sheetData sheetId="10">
        <row r="30">
          <cell r="G30">
            <v>0</v>
          </cell>
        </row>
      </sheetData>
      <sheetData sheetId="11"/>
      <sheetData sheetId="12">
        <row r="65">
          <cell r="M65">
            <v>0</v>
          </cell>
        </row>
      </sheetData>
      <sheetData sheetId="13"/>
      <sheetData sheetId="14"/>
      <sheetData sheetId="15"/>
      <sheetData sheetId="16">
        <row r="48">
          <cell r="G48">
            <v>0</v>
          </cell>
        </row>
      </sheetData>
      <sheetData sheetId="17">
        <row r="86">
          <cell r="G86">
            <v>0</v>
          </cell>
        </row>
      </sheetData>
      <sheetData sheetId="18">
        <row r="34">
          <cell r="K34">
            <v>0</v>
          </cell>
        </row>
      </sheetData>
      <sheetData sheetId="19">
        <row r="54">
          <cell r="M54">
            <v>0</v>
          </cell>
        </row>
      </sheetData>
      <sheetData sheetId="20">
        <row r="74">
          <cell r="L74">
            <v>0</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план"/>
      <sheetName val="прибыль факт"/>
      <sheetName val="ООО ТН ЮНГ"/>
      <sheetName val="Тех.обслуж."/>
      <sheetName val="ООО ТН опер."/>
      <sheetName val="ООО ТН"/>
      <sheetName val=" Н"/>
      <sheetName val=" П"/>
      <sheetName val="ПЯ"/>
      <sheetName val="АУП (26)"/>
      <sheetName val="накладные"/>
      <sheetName val=" Накладные(25,26)"/>
      <sheetName val="ЦРТЭО(23)"/>
      <sheetName val="ЦПЛ(25)"/>
      <sheetName val="Нал."/>
      <sheetName val="ЭМС"/>
      <sheetName val="ЦДС"/>
      <sheetName val="Договора ПТО"/>
      <sheetName val="Договора ЭМС"/>
      <sheetName val="Договора ЦДС(АУП)"/>
      <sheetName val="Н-ТО нар. сет."/>
      <sheetName val="ТЭП  НБТВС"/>
      <sheetName val="ТЭП  ПБТВС"/>
      <sheetName val="ТЭП  ПЯБТВС"/>
      <sheetName val="транспортный бюджет"/>
      <sheetName val="прибыльфакт"/>
      <sheetName val="ООО ТН (виды бизнеса)"/>
      <sheetName val="ООО ТН (вб помесячно)"/>
      <sheetName val="ЮНГ ТН помесячно 2 пол. план"/>
      <sheetName val="ЮНГ ТН помесячно 2 полугод факт"/>
      <sheetName val="ООО ТН (оперативный)"/>
      <sheetName val="АУП "/>
      <sheetName val="цех"/>
      <sheetName val="цех (проверка)"/>
      <sheetName val="проверка"/>
      <sheetName val="ЦПЛ "/>
      <sheetName val="ЦРТЭО"/>
      <sheetName val="НС"/>
      <sheetName val="ЦДС "/>
      <sheetName val="Накладные 2005"/>
      <sheetName val="формулы"/>
      <sheetName val="ООО ТН (контр)"/>
    </sheetNames>
    <sheetDataSet>
      <sheetData sheetId="0" refreshError="1"/>
      <sheetData sheetId="1" refreshError="1"/>
      <sheetData sheetId="2" refreshError="1"/>
      <sheetData sheetId="3" refreshError="1"/>
      <sheetData sheetId="4" refreshError="1"/>
      <sheetData sheetId="5" refreshError="1"/>
      <sheetData sheetId="6" refreshError="1">
        <row r="30">
          <cell r="G30">
            <v>2996.0430000000001</v>
          </cell>
        </row>
        <row r="31">
          <cell r="G31">
            <v>2461.5</v>
          </cell>
        </row>
        <row r="32">
          <cell r="G32">
            <v>60</v>
          </cell>
        </row>
        <row r="33">
          <cell r="G33">
            <v>24</v>
          </cell>
        </row>
        <row r="34">
          <cell r="G34">
            <v>450.54299999999995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доходов"/>
      <sheetName val="Лист1"/>
      <sheetName val="отчет по реол"/>
      <sheetName val="Доход сторон"/>
      <sheetName val="Смета услуг"/>
      <sheetName val="анализ"/>
      <sheetName val="смуслуг1"/>
      <sheetName val="справка"/>
      <sheetName val="информ1"/>
      <sheetName val="информ по доход"/>
      <sheetName val="справка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мортизация (2)"/>
      <sheetName val="аренда "/>
      <sheetName val="Коррект"/>
      <sheetName val="ТП"/>
      <sheetName val="уе"/>
      <sheetName val="9г_и."/>
      <sheetName val="9г_и"/>
      <sheetName val="9г_п"/>
      <sheetName val="9г_т"/>
      <sheetName val="1.3"/>
      <sheetName val="1.4"/>
      <sheetName val="1.5"/>
      <sheetName val="1.6"/>
      <sheetName val="2.1"/>
      <sheetName val="2.2"/>
      <sheetName val="1.15"/>
      <sheetName val="1.16"/>
      <sheetName val="ведомость"/>
      <sheetName val="ведомость испр"/>
      <sheetName val="Фот техприс"/>
      <sheetName val="1.17"/>
      <sheetName val="1.17.1"/>
      <sheetName val="1.18.2"/>
      <sheetName val="1.20"/>
      <sheetName val="1.20.3"/>
      <sheetName val="1.21.3"/>
      <sheetName val="1.24"/>
      <sheetName val="расчет_кот сн"/>
      <sheetName val="1.24 (котел снизу)"/>
      <sheetName val="П1.25"/>
      <sheetName val="П1.25 (котел снизу)"/>
      <sheetName val="П1.30"/>
      <sheetName val="после переоценки"/>
      <sheetName val="тариф обыч"/>
      <sheetName val="Тариф обрат"/>
      <sheetName val="Амортизация"/>
      <sheetName val="Эл.оборудование"/>
      <sheetName val="Эл.оборудование (2)"/>
      <sheetName val="Электрооборудование"/>
      <sheetName val="Эл.обор."/>
      <sheetName val="Таблица РЭК"/>
      <sheetName val="упх 2017"/>
      <sheetName val="Лист2"/>
      <sheetName val="сч 20"/>
      <sheetName val="сч 26"/>
      <sheetName val="сч 90.01"/>
      <sheetName val="сч 91"/>
      <sheetName val="налоги"/>
      <sheetName val="9б индексация (2)"/>
      <sheetName val="СВОД"/>
      <sheetName val="расчет НВВ 2015-2019 (2)"/>
      <sheetName val="Тарифы"/>
      <sheetName val="Передача"/>
      <sheetName val="Потери"/>
      <sheetName val="Потери у НЭК"/>
      <sheetName val="Сводная"/>
      <sheetName val="Лист1"/>
      <sheetName val="тех прис"/>
      <sheetName val="Выпадающие техприс"/>
      <sheetName val="распределение сч.26"/>
      <sheetName val="Пр_соц.р"/>
      <sheetName val="Объект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refreshError="1"/>
      <sheetData sheetId="40"/>
      <sheetData sheetId="41" refreshError="1"/>
      <sheetData sheetId="42"/>
      <sheetData sheetId="43" refreshError="1"/>
      <sheetData sheetId="44" refreshError="1"/>
      <sheetData sheetId="45"/>
      <sheetData sheetId="46"/>
      <sheetData sheetId="47"/>
      <sheetData sheetId="48"/>
      <sheetData sheetId="49"/>
      <sheetData sheetId="50"/>
      <sheetData sheetId="51">
        <row r="1">
          <cell r="I1" t="str">
            <v>общий</v>
          </cell>
        </row>
        <row r="2">
          <cell r="I2" t="str">
            <v>УСН</v>
          </cell>
        </row>
      </sheetData>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Свод по сетям на 2014 год"/>
    </sheetNames>
    <definedNames>
      <definedName name="цццццццццццц" refersTo="#ССЫЛКА!"/>
    </definedNames>
    <sheetDataSet>
      <sheetData sheetId="0"/>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3">
          <cell r="C13" t="str">
            <v>____________________________________________</v>
          </cell>
        </row>
        <row r="14">
          <cell r="A14" t="str">
            <v>_________________________________________________________________________________________________</v>
          </cell>
        </row>
        <row r="23">
          <cell r="C23" t="str">
            <v>110</v>
          </cell>
        </row>
        <row r="24">
          <cell r="C24" t="str">
            <v>120</v>
          </cell>
        </row>
        <row r="25">
          <cell r="C25" t="str">
            <v>130</v>
          </cell>
        </row>
        <row r="26">
          <cell r="C26" t="str">
            <v>135</v>
          </cell>
        </row>
        <row r="27">
          <cell r="C27" t="str">
            <v>140</v>
          </cell>
        </row>
        <row r="28">
          <cell r="C28" t="str">
            <v>145</v>
          </cell>
        </row>
        <row r="29">
          <cell r="C29" t="str">
            <v>150</v>
          </cell>
        </row>
        <row r="30">
          <cell r="C30" t="str">
            <v>190</v>
          </cell>
        </row>
        <row r="32">
          <cell r="C32" t="str">
            <v>210</v>
          </cell>
        </row>
        <row r="41">
          <cell r="C41" t="str">
            <v>220</v>
          </cell>
        </row>
        <row r="42">
          <cell r="C42">
            <v>230</v>
          </cell>
        </row>
        <row r="44">
          <cell r="C44" t="str">
            <v>240</v>
          </cell>
        </row>
        <row r="46">
          <cell r="C46" t="str">
            <v>250</v>
          </cell>
        </row>
        <row r="47">
          <cell r="C47" t="str">
            <v>260</v>
          </cell>
        </row>
        <row r="48">
          <cell r="C48" t="str">
            <v>270</v>
          </cell>
        </row>
        <row r="49">
          <cell r="C49" t="str">
            <v>290</v>
          </cell>
        </row>
        <row r="50">
          <cell r="C50" t="str">
            <v>300</v>
          </cell>
        </row>
        <row r="54">
          <cell r="C54" t="str">
            <v>2</v>
          </cell>
        </row>
        <row r="56">
          <cell r="C56" t="str">
            <v>410</v>
          </cell>
        </row>
        <row r="58">
          <cell r="C58" t="str">
            <v>420</v>
          </cell>
        </row>
        <row r="59">
          <cell r="C59" t="str">
            <v>430</v>
          </cell>
        </row>
        <row r="63">
          <cell r="C63" t="str">
            <v>470</v>
          </cell>
        </row>
        <row r="64">
          <cell r="C64" t="str">
            <v>490</v>
          </cell>
        </row>
        <row r="66">
          <cell r="C66" t="str">
            <v>510</v>
          </cell>
        </row>
        <row r="67">
          <cell r="C67" t="str">
            <v>515</v>
          </cell>
        </row>
        <row r="68">
          <cell r="C68" t="str">
            <v>520</v>
          </cell>
        </row>
        <row r="69">
          <cell r="C69" t="str">
            <v>590</v>
          </cell>
        </row>
        <row r="71">
          <cell r="C71" t="str">
            <v>610</v>
          </cell>
        </row>
        <row r="72">
          <cell r="C72" t="str">
            <v>620</v>
          </cell>
        </row>
      </sheetData>
      <sheetData sheetId="17"/>
      <sheetData sheetId="1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г_и."/>
      <sheetName val="Информация об организации"/>
      <sheetName val="Основные показатели деятельност"/>
      <sheetName val="Цены (тарифы) по рег. видам"/>
      <sheetName val="П1.3"/>
      <sheetName val="П1.4нов"/>
      <sheetName val="П1.5нов"/>
      <sheetName val="П1.6"/>
      <sheetName val="П2.1 2016"/>
      <sheetName val="П2.2 2016"/>
      <sheetName val="П2.1 2017"/>
      <sheetName val="П2.2 2017"/>
      <sheetName val="Таблица РЭК"/>
      <sheetName val="Анализ 9 мес. 2016"/>
      <sheetName val="Корр.2019"/>
      <sheetName val="Таблица РЭК (2)"/>
      <sheetName val="Отклонение"/>
      <sheetName val="ф-2"/>
      <sheetName val="1.15"/>
      <sheetName val="1.16"/>
      <sheetName val="Расчет 2 (3)"/>
      <sheetName val="1.17"/>
      <sheetName val="1.17.1"/>
      <sheetName val="1.18.2"/>
      <sheetName val="1.20"/>
      <sheetName val="1.20.3"/>
      <sheetName val="1.21.3"/>
      <sheetName val="1.24"/>
      <sheetName val="П1.25"/>
      <sheetName val="П1.30"/>
      <sheetName val="ФОТ и отчисления"/>
      <sheetName val="Лист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9">
          <cell r="J19">
            <v>602.34975599999996</v>
          </cell>
        </row>
        <row r="140">
          <cell r="B140" t="str">
            <v>Директор</v>
          </cell>
          <cell r="L140" t="str">
            <v xml:space="preserve">С.В. Винников </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_13"/>
      <sheetName val="mod_02"/>
      <sheetName val="mod_03"/>
      <sheetName val="modServiceModule"/>
      <sheetName val="Инструкция"/>
      <sheetName val="Обновление"/>
      <sheetName val="Лог обновления"/>
      <sheetName val="Титульный"/>
      <sheetName val="Подстанции"/>
      <sheetName val="П. Расположение"/>
      <sheetName val="Трансформаторы"/>
      <sheetName val="Оборудование"/>
      <sheetName val="Лист1"/>
      <sheetName val="Лист2"/>
      <sheetName val="Присоединенная мощность"/>
      <sheetName val="mod_14"/>
      <sheetName val="Выключатели"/>
      <sheetName val="Компенсаторы"/>
      <sheetName val="Конденсаторы"/>
      <sheetName val="Секции шин"/>
      <sheetName val="Трансф. напряжения"/>
      <sheetName val="Трансф. тока"/>
      <sheetName val="Приборы учета"/>
      <sheetName val="modRangeMenu"/>
      <sheetName val="P.2.2"/>
      <sheetName val="Присоед. мощность"/>
      <sheetName val="mod_12"/>
      <sheetName val="modUDD"/>
      <sheetName val="mod_Tit"/>
      <sheetName val="modfrmDateChoose"/>
      <sheetName val="modDateChoose"/>
      <sheetName val="modIHLCommandBar"/>
      <sheetName val="techsheet_ListUDD"/>
      <sheetName val="mod_04"/>
      <sheetName val="mod_05"/>
      <sheetName val="mod_06"/>
      <sheetName val="mod_07"/>
      <sheetName val="mod_08"/>
      <sheetName val="mod_09"/>
      <sheetName val="mod_10"/>
      <sheetName val="mod_01"/>
      <sheetName val="modUpdTemplMain"/>
      <sheetName val="modfrmCheckUpdates"/>
      <sheetName val="modCommonProv"/>
      <sheetName val="modProvGeneralProc"/>
      <sheetName val="modFixUnfixTableArea"/>
      <sheetName val="modChange"/>
      <sheetName val="AllSheetsInThisWorkbook"/>
      <sheetName val="REESTR_ORG"/>
      <sheetName val="REESTR_FILTERED"/>
      <sheetName val="REESTR_MO"/>
      <sheetName val="Комментарии"/>
      <sheetName val="Проверка"/>
      <sheetName val="TEHSHEET"/>
      <sheetName val="et_union"/>
      <sheetName val="modDblClick"/>
      <sheetName val="modReestr"/>
      <sheetName val="modInfo"/>
      <sheetName val="modfrmUpdateIsInProgress"/>
      <sheetName val="modfrmReestr"/>
      <sheetName val="modCommandButton"/>
      <sheetName val="modGlobalAddRange"/>
      <sheetName val="modfrmSelectRegion"/>
      <sheetName val="modReestrObjectEE"/>
      <sheetName val="SheetForSpecialPa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2">
          <cell r="BE2">
            <v>0.4</v>
          </cell>
          <cell r="CR2" t="str">
            <v>выключатели</v>
          </cell>
        </row>
        <row r="3">
          <cell r="BE3">
            <v>6</v>
          </cell>
          <cell r="CR3" t="str">
            <v>синхронные компенсаторы</v>
          </cell>
        </row>
        <row r="4">
          <cell r="BE4">
            <v>10</v>
          </cell>
          <cell r="CR4" t="str">
            <v>статические конденсаторы</v>
          </cell>
        </row>
        <row r="5">
          <cell r="BE5" t="str">
            <v>15</v>
          </cell>
          <cell r="CR5" t="str">
            <v>секции шин</v>
          </cell>
        </row>
        <row r="6">
          <cell r="BE6" t="str">
            <v>20</v>
          </cell>
          <cell r="CR6" t="str">
            <v>трансформаторы напряжения</v>
          </cell>
        </row>
        <row r="7">
          <cell r="BE7">
            <v>35</v>
          </cell>
          <cell r="CR7" t="str">
            <v>трансформаторы тока</v>
          </cell>
        </row>
        <row r="8">
          <cell r="BE8" t="str">
            <v>60</v>
          </cell>
          <cell r="CR8" t="str">
            <v>приборы учета</v>
          </cell>
        </row>
        <row r="9">
          <cell r="BE9">
            <v>110</v>
          </cell>
        </row>
        <row r="10">
          <cell r="BE10">
            <v>220</v>
          </cell>
        </row>
        <row r="11">
          <cell r="BE11">
            <v>330</v>
          </cell>
        </row>
        <row r="12">
          <cell r="BE12">
            <v>500</v>
          </cell>
        </row>
        <row r="13">
          <cell r="BE13">
            <v>750</v>
          </cell>
        </row>
        <row r="14">
          <cell r="BE14">
            <v>1150</v>
          </cell>
        </row>
        <row r="17">
          <cell r="CT17" t="str">
            <v>Воздушный выключатель</v>
          </cell>
        </row>
        <row r="18">
          <cell r="CT18" t="str">
            <v>Масляный (вакуумный) выключатель</v>
          </cell>
        </row>
        <row r="19">
          <cell r="CT19" t="str">
            <v>Отделитель с короткозамыкателем</v>
          </cell>
        </row>
        <row r="20">
          <cell r="CT20" t="str">
            <v>Выключатель нагрузки</v>
          </cell>
        </row>
        <row r="27">
          <cell r="CT27" t="str">
            <v>Электронный</v>
          </cell>
        </row>
        <row r="28">
          <cell r="CT28" t="str">
            <v>Индукционный</v>
          </cell>
        </row>
      </sheetData>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ланс"/>
      <sheetName val="Прогноз"/>
      <sheetName val="комментарии"/>
      <sheetName val="Баланс_НДС"/>
      <sheetName val="Периметр ТНК-Сиданко"/>
      <sheetName val="tnk_ltd"/>
      <sheetName val="Portwell_Ltd"/>
      <sheetName val="tnkltd"/>
      <sheetName val="янв"/>
      <sheetName val="феврал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
      <sheetName val="План счетов"/>
      <sheetName val="1"/>
      <sheetName val="2"/>
      <sheetName val="3"/>
      <sheetName val="4"/>
      <sheetName val="5"/>
      <sheetName val="6"/>
      <sheetName val="ПБ"/>
      <sheetName val="тех.пар. ээ"/>
      <sheetName val="тех.пар.проч"/>
      <sheetName val="Расч числ"/>
      <sheetName val="Расчет ФОТ"/>
      <sheetName val="Числ по мес"/>
    </sheetNames>
    <sheetDataSet>
      <sheetData sheetId="0" refreshError="1">
        <row r="8">
          <cell r="C8" t="str">
            <v>Теплонефть</v>
          </cell>
        </row>
        <row r="9">
          <cell r="C9" t="str">
            <v>ООО</v>
          </cell>
        </row>
        <row r="10">
          <cell r="C10" t="str">
            <v>Нефтеюганск</v>
          </cell>
        </row>
        <row r="12">
          <cell r="C12">
            <v>2007</v>
          </cell>
        </row>
        <row r="14">
          <cell r="C14" t="str">
            <v>(тыс. руб.)</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верка01"/>
      <sheetName val="Вопросы"/>
      <sheetName val="Replace"/>
      <sheetName val="Recons"/>
      <sheetName val="Info"/>
      <sheetName val="НЕДЕЛИ"/>
      <sheetName val="ОСТАТКИ"/>
      <sheetName val="ПОТОКИ"/>
      <sheetName val="ВНУТРИ"/>
      <sheetName val="Форма1(проект)"/>
      <sheetName val="Форма1_понедельно"/>
      <sheetName val="Форма1 (оперотчет)"/>
      <sheetName val="Прочие статьи"/>
      <sheetName val="Финплан (2)"/>
      <sheetName val="ТНК"/>
      <sheetName val="ТНК_Трейд"/>
      <sheetName val="ТД_по_МП"/>
      <sheetName val="ESG_E_W"/>
      <sheetName val="TRADE"/>
      <sheetName val="EXIM"/>
      <sheetName val="Ф1БлокДобычи"/>
      <sheetName val="Проверка кодов"/>
      <sheetName val="Финплан"/>
      <sheetName val="Прочие"/>
      <sheetName val="БлокМаркетинга"/>
      <sheetName val="БлокДобычи"/>
      <sheetName val="Газ"/>
      <sheetName val="ESGFull"/>
      <sheetName val="ESGTrade"/>
      <sheetName val="ЦенныеБумаги"/>
      <sheetName val="КорпФинанс"/>
      <sheetName val="БлокИнформатизации"/>
      <sheetName val="ПоддержкаБизнеса"/>
      <sheetName val="БлокБезопасности"/>
      <sheetName val="Debt2002"/>
      <sheetName val="Финансовый план декабрь"/>
      <sheetName val="Total_actual"/>
      <sheetName val="Финплан_утвержденный"/>
      <sheetName val="Финплан_прогноз15"/>
      <sheetName val="Debtors"/>
      <sheetName val="BOE"/>
      <sheetName val="Loans Prtfolio"/>
      <sheetName val="Лист1"/>
      <sheetName val="Лист2"/>
      <sheetName val="Лист3"/>
    </sheetNames>
    <sheetDataSet>
      <sheetData sheetId="0" refreshError="1"/>
      <sheetData sheetId="1" refreshError="1"/>
      <sheetData sheetId="2" refreshError="1"/>
      <sheetData sheetId="3" refreshError="1"/>
      <sheetData sheetId="4" refreshError="1"/>
      <sheetData sheetId="5" refreshError="1">
        <row r="4">
          <cell r="D4">
            <v>31.85</v>
          </cell>
        </row>
        <row r="5">
          <cell r="D5">
            <v>31.85</v>
          </cell>
        </row>
        <row r="6">
          <cell r="D6">
            <v>31.85</v>
          </cell>
        </row>
        <row r="7">
          <cell r="D7">
            <v>31.85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шаблон для R3"/>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Форма 20 (1)"/>
      <sheetName val="Форма 20 (2)"/>
      <sheetName val="Форма 20 (3)"/>
      <sheetName val="Форма 20 (4)"/>
      <sheetName val="Форма 20 (5)"/>
      <sheetName val="перекрестка"/>
      <sheetName val="16"/>
      <sheetName val="18.2"/>
      <sheetName val="4"/>
      <sheetName val="6"/>
      <sheetName val="15"/>
      <sheetName val="17.1"/>
      <sheetName val="2.3"/>
      <sheetName val="ЭСО"/>
      <sheetName val="сбыт"/>
      <sheetName val="Ген. не уч. ОРЭМ"/>
      <sheetName val="сети"/>
      <sheetName val="21.3"/>
      <sheetName val="FES"/>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TEHSHEET"/>
      <sheetName val="НЕДЕЛИ"/>
      <sheetName val="реализация⼘6㮧疽М"/>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s>
    <sheetDataSet>
      <sheetData sheetId="0" refreshError="1"/>
      <sheetData sheetId="1" refreshError="1"/>
      <sheetData sheetId="2" refreshError="1">
        <row r="2">
          <cell r="A2" t="str">
            <v>ТЭС-1</v>
          </cell>
        </row>
        <row r="3">
          <cell r="A3" t="str">
            <v>ТЭС-2</v>
          </cell>
        </row>
        <row r="16">
          <cell r="A16" t="str">
            <v>Котельная - 1</v>
          </cell>
        </row>
        <row r="17">
          <cell r="A17" t="str">
            <v>Котельная - 2</v>
          </cell>
        </row>
        <row r="18">
          <cell r="A18" t="str">
            <v>Котельная - 1</v>
          </cell>
        </row>
      </sheetData>
      <sheetData sheetId="3"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J8" t="str">
            <v>Добавить столбцы</v>
          </cell>
          <cell r="K8">
            <v>0</v>
          </cell>
          <cell r="L8">
            <v>0</v>
          </cell>
        </row>
        <row r="9">
          <cell r="C9">
            <v>0</v>
          </cell>
          <cell r="D9">
            <v>0</v>
          </cell>
          <cell r="E9">
            <v>0</v>
          </cell>
          <cell r="F9">
            <v>0</v>
          </cell>
          <cell r="G9">
            <v>0</v>
          </cell>
          <cell r="H9">
            <v>0</v>
          </cell>
          <cell r="J9">
            <v>0</v>
          </cell>
          <cell r="K9">
            <v>0</v>
          </cell>
          <cell r="L9">
            <v>0</v>
          </cell>
        </row>
        <row r="10">
          <cell r="C10">
            <v>0</v>
          </cell>
          <cell r="D10">
            <v>0</v>
          </cell>
          <cell r="E10">
            <v>0</v>
          </cell>
          <cell r="F10">
            <v>0</v>
          </cell>
          <cell r="G10">
            <v>0</v>
          </cell>
          <cell r="H10">
            <v>0</v>
          </cell>
          <cell r="J10">
            <v>0</v>
          </cell>
          <cell r="K10">
            <v>0</v>
          </cell>
          <cell r="L10">
            <v>0</v>
          </cell>
          <cell r="M10" t="e">
            <v>#NAME?</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cell r="E13">
            <v>0</v>
          </cell>
          <cell r="F13">
            <v>0</v>
          </cell>
          <cell r="G13">
            <v>0</v>
          </cell>
          <cell r="H13">
            <v>0</v>
          </cell>
          <cell r="J13">
            <v>0</v>
          </cell>
          <cell r="K13">
            <v>0</v>
          </cell>
          <cell r="L13">
            <v>0</v>
          </cell>
          <cell r="M13" t="e">
            <v>#NAME?</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4"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cell r="M9" t="e">
            <v>#NAME?</v>
          </cell>
        </row>
        <row r="10">
          <cell r="C10">
            <v>0</v>
          </cell>
          <cell r="D10">
            <v>0</v>
          </cell>
          <cell r="E10">
            <v>0</v>
          </cell>
          <cell r="F10">
            <v>0</v>
          </cell>
          <cell r="G10">
            <v>0</v>
          </cell>
          <cell r="H10">
            <v>0</v>
          </cell>
          <cell r="I10">
            <v>0</v>
          </cell>
          <cell r="J10">
            <v>0</v>
          </cell>
          <cell r="K10">
            <v>0</v>
          </cell>
          <cell r="L10">
            <v>0</v>
          </cell>
          <cell r="M10" t="e">
            <v>#NAME?</v>
          </cell>
        </row>
        <row r="11">
          <cell r="C11">
            <v>0</v>
          </cell>
          <cell r="D11">
            <v>0</v>
          </cell>
          <cell r="E11">
            <v>0</v>
          </cell>
          <cell r="F11">
            <v>0</v>
          </cell>
          <cell r="G11">
            <v>0</v>
          </cell>
          <cell r="H11">
            <v>0</v>
          </cell>
          <cell r="I11">
            <v>0</v>
          </cell>
          <cell r="J11">
            <v>0</v>
          </cell>
          <cell r="K11">
            <v>0</v>
          </cell>
          <cell r="L11">
            <v>0</v>
          </cell>
          <cell r="M11">
            <v>0</v>
          </cell>
        </row>
        <row r="13">
          <cell r="C13">
            <v>0</v>
          </cell>
          <cell r="D13">
            <v>0</v>
          </cell>
          <cell r="E13">
            <v>0</v>
          </cell>
          <cell r="F13">
            <v>0</v>
          </cell>
          <cell r="G13">
            <v>0</v>
          </cell>
          <cell r="H13">
            <v>0</v>
          </cell>
          <cell r="I13">
            <v>0</v>
          </cell>
          <cell r="J13">
            <v>0</v>
          </cell>
          <cell r="K13">
            <v>0</v>
          </cell>
          <cell r="L13">
            <v>0</v>
          </cell>
          <cell r="M13" t="e">
            <v>#NAME?</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cell r="M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cell r="M19" t="e">
            <v>#NAME?</v>
          </cell>
        </row>
      </sheetData>
      <sheetData sheetId="5" refreshError="1">
        <row r="2">
          <cell r="A2" t="str">
            <v>ТЭС-1</v>
          </cell>
        </row>
        <row r="11">
          <cell r="D11">
            <v>0</v>
          </cell>
          <cell r="E11">
            <v>0</v>
          </cell>
          <cell r="F11">
            <v>0</v>
          </cell>
          <cell r="G11">
            <v>0</v>
          </cell>
          <cell r="H11">
            <v>0</v>
          </cell>
          <cell r="I11" t="str">
            <v>-</v>
          </cell>
          <cell r="J11">
            <v>0</v>
          </cell>
          <cell r="K11" t="e">
            <v>#NAME?</v>
          </cell>
          <cell r="L11">
            <v>0</v>
          </cell>
          <cell r="M11" t="e">
            <v>#NAME?</v>
          </cell>
          <cell r="N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B16" t="str">
            <v>ГЭС-1</v>
          </cell>
          <cell r="D16">
            <v>0</v>
          </cell>
          <cell r="E16">
            <v>0</v>
          </cell>
          <cell r="F16">
            <v>0</v>
          </cell>
          <cell r="G16">
            <v>0</v>
          </cell>
          <cell r="H16">
            <v>0</v>
          </cell>
          <cell r="I16">
            <v>0</v>
          </cell>
          <cell r="J16">
            <v>0</v>
          </cell>
          <cell r="K16">
            <v>0</v>
          </cell>
          <cell r="L16">
            <v>0</v>
          </cell>
          <cell r="M16">
            <v>0</v>
          </cell>
          <cell r="N16">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I22">
            <v>0</v>
          </cell>
          <cell r="K22" t="e">
            <v>#NAME?</v>
          </cell>
          <cell r="L22">
            <v>0</v>
          </cell>
          <cell r="M22" t="e">
            <v>#NAME?</v>
          </cell>
          <cell r="N22">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6">
          <cell r="B26" t="str">
            <v>Электробойлерная - 1</v>
          </cell>
          <cell r="D26">
            <v>0</v>
          </cell>
          <cell r="E26">
            <v>0</v>
          </cell>
          <cell r="F26">
            <v>0</v>
          </cell>
          <cell r="G26">
            <v>0</v>
          </cell>
          <cell r="H26">
            <v>0</v>
          </cell>
          <cell r="I26" t="str">
            <v>-</v>
          </cell>
          <cell r="J26">
            <v>0</v>
          </cell>
          <cell r="K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D31">
            <v>0</v>
          </cell>
          <cell r="E31">
            <v>0</v>
          </cell>
          <cell r="F31">
            <v>0</v>
          </cell>
          <cell r="G31">
            <v>0</v>
          </cell>
          <cell r="L31">
            <v>0</v>
          </cell>
          <cell r="M31" t="e">
            <v>#NAME?</v>
          </cell>
          <cell r="N31">
            <v>0</v>
          </cell>
          <cell r="O31">
            <v>0</v>
          </cell>
          <cell r="P31">
            <v>0</v>
          </cell>
        </row>
        <row r="32">
          <cell r="B32" t="str">
            <v>СЦТ - 2</v>
          </cell>
          <cell r="D32">
            <v>0</v>
          </cell>
          <cell r="E32">
            <v>0</v>
          </cell>
          <cell r="F32">
            <v>0</v>
          </cell>
          <cell r="K32" t="e">
            <v>#NAME?</v>
          </cell>
          <cell r="L32">
            <v>0</v>
          </cell>
          <cell r="M32" t="e">
            <v>#NAME?</v>
          </cell>
          <cell r="N32">
            <v>0</v>
          </cell>
        </row>
        <row r="33">
          <cell r="D33">
            <v>0</v>
          </cell>
          <cell r="E33">
            <v>0</v>
          </cell>
          <cell r="F33">
            <v>0</v>
          </cell>
          <cell r="K33" t="e">
            <v>#NAME?</v>
          </cell>
          <cell r="L33">
            <v>0</v>
          </cell>
          <cell r="M33" t="e">
            <v>#NAME?</v>
          </cell>
          <cell r="N33">
            <v>0</v>
          </cell>
        </row>
      </sheetData>
      <sheetData sheetId="6"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I20">
            <v>0</v>
          </cell>
          <cell r="J20">
            <v>0</v>
          </cell>
          <cell r="K20">
            <v>0</v>
          </cell>
          <cell r="L20">
            <v>0</v>
          </cell>
        </row>
        <row r="21">
          <cell r="F21">
            <v>0</v>
          </cell>
          <cell r="L21">
            <v>0</v>
          </cell>
        </row>
        <row r="22">
          <cell r="F22">
            <v>0</v>
          </cell>
          <cell r="I22">
            <v>0</v>
          </cell>
        </row>
        <row r="23">
          <cell r="F23">
            <v>0</v>
          </cell>
          <cell r="I23">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I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I29">
            <v>0</v>
          </cell>
          <cell r="J29">
            <v>0</v>
          </cell>
          <cell r="K29" t="e">
            <v>#NAME?</v>
          </cell>
          <cell r="L29" t="e">
            <v>#NAME?</v>
          </cell>
        </row>
        <row r="30">
          <cell r="F30">
            <v>0</v>
          </cell>
          <cell r="I30">
            <v>0</v>
          </cell>
        </row>
        <row r="31">
          <cell r="E31">
            <v>0</v>
          </cell>
          <cell r="F31">
            <v>0</v>
          </cell>
          <cell r="G31">
            <v>0</v>
          </cell>
          <cell r="L31">
            <v>0</v>
          </cell>
        </row>
      </sheetData>
      <sheetData sheetId="7"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B12" t="str">
            <v>ТЭС-2</v>
          </cell>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A16" t="str">
            <v>Котельная - 1</v>
          </cell>
          <cell r="B16" t="str">
            <v>ГЭС-1</v>
          </cell>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B17" t="str">
            <v>ГЭС-2</v>
          </cell>
          <cell r="C17">
            <v>0</v>
          </cell>
          <cell r="F17">
            <v>0</v>
          </cell>
          <cell r="I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I22">
            <v>0</v>
          </cell>
          <cell r="K22" t="e">
            <v>#NAME?</v>
          </cell>
          <cell r="L22" t="e">
            <v>#NAME?</v>
          </cell>
          <cell r="M22" t="e">
            <v>#NAME?</v>
          </cell>
          <cell r="N22">
            <v>0</v>
          </cell>
        </row>
        <row r="23">
          <cell r="B23" t="str">
            <v>Котельная - 2</v>
          </cell>
          <cell r="C23" t="str">
            <v>Газ</v>
          </cell>
          <cell r="E23">
            <v>0</v>
          </cell>
          <cell r="F23">
            <v>0</v>
          </cell>
          <cell r="I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E26">
            <v>0</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D29">
            <v>0</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D30">
            <v>0</v>
          </cell>
          <cell r="F30">
            <v>0</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D34">
            <v>0</v>
          </cell>
          <cell r="E34">
            <v>0</v>
          </cell>
          <cell r="F34">
            <v>0</v>
          </cell>
          <cell r="G34">
            <v>0</v>
          </cell>
          <cell r="H34">
            <v>0</v>
          </cell>
          <cell r="I34">
            <v>0</v>
          </cell>
          <cell r="K34" t="e">
            <v>#NAME?</v>
          </cell>
          <cell r="L34" t="e">
            <v>#NAME?</v>
          </cell>
          <cell r="M34" t="e">
            <v>#NAME?</v>
          </cell>
          <cell r="N34">
            <v>0</v>
          </cell>
        </row>
        <row r="35">
          <cell r="E35">
            <v>0</v>
          </cell>
          <cell r="F35">
            <v>0</v>
          </cell>
          <cell r="G35">
            <v>0</v>
          </cell>
          <cell r="H35">
            <v>0</v>
          </cell>
          <cell r="I35" t="str">
            <v>-</v>
          </cell>
          <cell r="J35">
            <v>0</v>
          </cell>
          <cell r="L35" t="str">
            <v>-</v>
          </cell>
          <cell r="M35">
            <v>0</v>
          </cell>
          <cell r="O35" t="str">
            <v>-</v>
          </cell>
        </row>
        <row r="37">
          <cell r="A37" t="str">
            <v>ТЭС-1</v>
          </cell>
          <cell r="B37" t="str">
            <v>ТЭС-1</v>
          </cell>
          <cell r="C37" t="str">
            <v>Мазут</v>
          </cell>
          <cell r="E37">
            <v>0</v>
          </cell>
          <cell r="F37">
            <v>0</v>
          </cell>
          <cell r="I37">
            <v>0</v>
          </cell>
          <cell r="K37" t="e">
            <v>#NAME?</v>
          </cell>
          <cell r="L37" t="e">
            <v>#NAME?</v>
          </cell>
          <cell r="M37" t="e">
            <v>#NAME?</v>
          </cell>
          <cell r="N37">
            <v>0</v>
          </cell>
        </row>
        <row r="38">
          <cell r="B38" t="str">
            <v>ТЭС-1</v>
          </cell>
          <cell r="C38" t="str">
            <v>Газ</v>
          </cell>
          <cell r="E38">
            <v>0</v>
          </cell>
          <cell r="F38">
            <v>0</v>
          </cell>
          <cell r="G38">
            <v>0</v>
          </cell>
          <cell r="H38">
            <v>0</v>
          </cell>
          <cell r="I38">
            <v>0</v>
          </cell>
          <cell r="K38" t="e">
            <v>#NAME?</v>
          </cell>
          <cell r="L38" t="e">
            <v>#NAME?</v>
          </cell>
          <cell r="M38" t="e">
            <v>#NAME?</v>
          </cell>
          <cell r="N38">
            <v>0</v>
          </cell>
        </row>
        <row r="39">
          <cell r="B39" t="str">
            <v>ТЭС-1</v>
          </cell>
          <cell r="E39">
            <v>0</v>
          </cell>
          <cell r="F39">
            <v>0</v>
          </cell>
          <cell r="I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F42">
            <v>0</v>
          </cell>
          <cell r="I42">
            <v>0</v>
          </cell>
          <cell r="K42" t="e">
            <v>#NAME?</v>
          </cell>
          <cell r="L42" t="e">
            <v>#NAME?</v>
          </cell>
          <cell r="M42" t="e">
            <v>#NAME?</v>
          </cell>
          <cell r="N42">
            <v>0</v>
          </cell>
        </row>
        <row r="43">
          <cell r="B43" t="str">
            <v>ТЭС-2</v>
          </cell>
          <cell r="E43">
            <v>0</v>
          </cell>
          <cell r="F43">
            <v>0</v>
          </cell>
          <cell r="I43">
            <v>0</v>
          </cell>
          <cell r="K43" t="e">
            <v>#NAME?</v>
          </cell>
          <cell r="L43" t="e">
            <v>#NAME?</v>
          </cell>
          <cell r="M43" t="e">
            <v>#NAME?</v>
          </cell>
          <cell r="N43">
            <v>0</v>
          </cell>
        </row>
        <row r="44">
          <cell r="C44" t="str">
            <v>Добавить строки</v>
          </cell>
          <cell r="F44">
            <v>0</v>
          </cell>
          <cell r="I44">
            <v>0</v>
          </cell>
        </row>
        <row r="45">
          <cell r="A45" t="str">
            <v>Добавить строки</v>
          </cell>
        </row>
        <row r="46">
          <cell r="A46" t="str">
            <v>Котельная - 1</v>
          </cell>
          <cell r="B46" t="str">
            <v>Котельная - 1</v>
          </cell>
          <cell r="C46" t="str">
            <v>Мазут</v>
          </cell>
          <cell r="E46">
            <v>0</v>
          </cell>
          <cell r="F46">
            <v>0</v>
          </cell>
          <cell r="G46">
            <v>0</v>
          </cell>
          <cell r="H46">
            <v>0</v>
          </cell>
          <cell r="I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F48">
            <v>0</v>
          </cell>
          <cell r="I48">
            <v>0</v>
          </cell>
          <cell r="K48" t="e">
            <v>#NAME?</v>
          </cell>
          <cell r="L48" t="e">
            <v>#NAME?</v>
          </cell>
          <cell r="M48" t="e">
            <v>#NAME?</v>
          </cell>
          <cell r="N48">
            <v>0</v>
          </cell>
        </row>
        <row r="49">
          <cell r="B49" t="str">
            <v>Котельная - 2</v>
          </cell>
          <cell r="C49" t="str">
            <v>Добавить строки</v>
          </cell>
          <cell r="F49">
            <v>0</v>
          </cell>
          <cell r="I49">
            <v>0</v>
          </cell>
        </row>
        <row r="50">
          <cell r="A50" t="str">
            <v>Котельная - 2</v>
          </cell>
          <cell r="B50" t="str">
            <v>Котельная - 2</v>
          </cell>
          <cell r="C50" t="str">
            <v>Мазут</v>
          </cell>
          <cell r="E50">
            <v>0</v>
          </cell>
          <cell r="F50">
            <v>0</v>
          </cell>
          <cell r="I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F52">
            <v>0</v>
          </cell>
          <cell r="G52">
            <v>0</v>
          </cell>
          <cell r="H52">
            <v>0</v>
          </cell>
          <cell r="I52">
            <v>0</v>
          </cell>
          <cell r="K52" t="e">
            <v>#NAME?</v>
          </cell>
          <cell r="L52" t="e">
            <v>#NAME?</v>
          </cell>
          <cell r="M52" t="e">
            <v>#NAME?</v>
          </cell>
          <cell r="N52">
            <v>0</v>
          </cell>
        </row>
        <row r="53">
          <cell r="C53" t="str">
            <v>Добавить строки</v>
          </cell>
        </row>
        <row r="54">
          <cell r="B54" t="str">
            <v>Электробойлерная - 1</v>
          </cell>
          <cell r="F54">
            <v>0</v>
          </cell>
          <cell r="I54">
            <v>0</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D60">
            <v>0</v>
          </cell>
          <cell r="E60">
            <v>0</v>
          </cell>
          <cell r="F60">
            <v>0</v>
          </cell>
          <cell r="G60">
            <v>0</v>
          </cell>
          <cell r="H60">
            <v>0</v>
          </cell>
          <cell r="I60">
            <v>0</v>
          </cell>
          <cell r="K60" t="e">
            <v>#NAME?</v>
          </cell>
          <cell r="L60" t="e">
            <v>#NAME?</v>
          </cell>
          <cell r="M60" t="e">
            <v>#NAME?</v>
          </cell>
          <cell r="N60">
            <v>0</v>
          </cell>
        </row>
        <row r="61">
          <cell r="A61" t="str">
            <v>СЦТ - 2</v>
          </cell>
          <cell r="D61">
            <v>0</v>
          </cell>
          <cell r="E61">
            <v>0</v>
          </cell>
          <cell r="F61">
            <v>0</v>
          </cell>
          <cell r="G61">
            <v>0</v>
          </cell>
          <cell r="H61">
            <v>0</v>
          </cell>
          <cell r="I61">
            <v>0</v>
          </cell>
          <cell r="K61" t="e">
            <v>#NAME?</v>
          </cell>
          <cell r="L61" t="e">
            <v>#NAME?</v>
          </cell>
          <cell r="M61" t="e">
            <v>#NAME?</v>
          </cell>
          <cell r="N61">
            <v>0</v>
          </cell>
        </row>
        <row r="62">
          <cell r="E62">
            <v>0</v>
          </cell>
          <cell r="K62" t="e">
            <v>#NAME?</v>
          </cell>
          <cell r="L62" t="e">
            <v>#NAME?</v>
          </cell>
          <cell r="M62" t="e">
            <v>#NAME?</v>
          </cell>
          <cell r="N62">
            <v>0</v>
          </cell>
        </row>
        <row r="63">
          <cell r="E63">
            <v>0</v>
          </cell>
          <cell r="F63">
            <v>0</v>
          </cell>
          <cell r="G63">
            <v>0</v>
          </cell>
          <cell r="H63">
            <v>0</v>
          </cell>
          <cell r="I63">
            <v>0</v>
          </cell>
        </row>
      </sheetData>
      <sheetData sheetId="8"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cell r="M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row r="37">
          <cell r="F37" t="str">
            <v>-</v>
          </cell>
          <cell r="G37">
            <v>0</v>
          </cell>
          <cell r="J37">
            <v>0</v>
          </cell>
          <cell r="L37" t="str">
            <v>-</v>
          </cell>
          <cell r="M37">
            <v>0</v>
          </cell>
        </row>
      </sheetData>
      <sheetData sheetId="9"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10"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I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C14">
            <v>0</v>
          </cell>
          <cell r="D14">
            <v>0</v>
          </cell>
          <cell r="F14">
            <v>0</v>
          </cell>
          <cell r="G14">
            <v>0</v>
          </cell>
          <cell r="H14">
            <v>0</v>
          </cell>
          <cell r="I14">
            <v>0</v>
          </cell>
          <cell r="J14">
            <v>0</v>
          </cell>
          <cell r="K14">
            <v>0</v>
          </cell>
          <cell r="L14">
            <v>0</v>
          </cell>
          <cell r="M14" t="e">
            <v>#NAME?</v>
          </cell>
          <cell r="N14">
            <v>0</v>
          </cell>
        </row>
        <row r="15">
          <cell r="C15">
            <v>0</v>
          </cell>
          <cell r="D15">
            <v>0</v>
          </cell>
          <cell r="F15">
            <v>0</v>
          </cell>
          <cell r="G15">
            <v>0</v>
          </cell>
          <cell r="H15">
            <v>0</v>
          </cell>
          <cell r="I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t="e">
            <v>#NAME?</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t="e">
            <v>#NAME?</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t="e">
            <v>#NAME?</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11"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G29">
            <v>0</v>
          </cell>
          <cell r="H29">
            <v>0</v>
          </cell>
          <cell r="I29">
            <v>0</v>
          </cell>
          <cell r="J29">
            <v>0</v>
          </cell>
          <cell r="K29" t="e">
            <v>#NAME?</v>
          </cell>
          <cell r="L29" t="e">
            <v>#NAME?</v>
          </cell>
          <cell r="M29" t="e">
            <v>#NAME?</v>
          </cell>
        </row>
        <row r="30">
          <cell r="C30">
            <v>0</v>
          </cell>
          <cell r="D30">
            <v>0</v>
          </cell>
          <cell r="F30">
            <v>0</v>
          </cell>
          <cell r="I30">
            <v>0</v>
          </cell>
        </row>
        <row r="31">
          <cell r="C31">
            <v>0</v>
          </cell>
          <cell r="D31">
            <v>0</v>
          </cell>
          <cell r="F31">
            <v>0</v>
          </cell>
          <cell r="G31">
            <v>0</v>
          </cell>
          <cell r="L31">
            <v>0</v>
          </cell>
          <cell r="M31" t="e">
            <v>#NAME?</v>
          </cell>
          <cell r="N31">
            <v>0</v>
          </cell>
          <cell r="O31">
            <v>0</v>
          </cell>
        </row>
        <row r="32">
          <cell r="C32">
            <v>0</v>
          </cell>
          <cell r="D32">
            <v>0</v>
          </cell>
          <cell r="F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2"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B16" t="str">
            <v>ГЭС-1</v>
          </cell>
          <cell r="D16">
            <v>0</v>
          </cell>
          <cell r="E16">
            <v>0</v>
          </cell>
          <cell r="F16">
            <v>0</v>
          </cell>
          <cell r="G16">
            <v>0</v>
          </cell>
          <cell r="H16">
            <v>0</v>
          </cell>
          <cell r="I16">
            <v>0</v>
          </cell>
        </row>
        <row r="17">
          <cell r="B17" t="str">
            <v>ГЭС-2</v>
          </cell>
          <cell r="F17">
            <v>0</v>
          </cell>
          <cell r="I17">
            <v>0</v>
          </cell>
        </row>
        <row r="18">
          <cell r="B18" t="str">
            <v>Котельная - 1</v>
          </cell>
          <cell r="D18">
            <v>0</v>
          </cell>
          <cell r="E18">
            <v>0</v>
          </cell>
          <cell r="F18">
            <v>0</v>
          </cell>
          <cell r="G18">
            <v>0</v>
          </cell>
          <cell r="H18">
            <v>0</v>
          </cell>
          <cell r="I18">
            <v>0</v>
          </cell>
        </row>
        <row r="19">
          <cell r="D19">
            <v>0</v>
          </cell>
          <cell r="E19">
            <v>0</v>
          </cell>
        </row>
        <row r="20">
          <cell r="D20">
            <v>0</v>
          </cell>
          <cell r="E20">
            <v>0</v>
          </cell>
          <cell r="F20">
            <v>0</v>
          </cell>
          <cell r="G20">
            <v>0</v>
          </cell>
          <cell r="H20">
            <v>0</v>
          </cell>
          <cell r="I20">
            <v>0</v>
          </cell>
        </row>
        <row r="21">
          <cell r="F21">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F27">
            <v>0</v>
          </cell>
          <cell r="G27">
            <v>0</v>
          </cell>
          <cell r="H27">
            <v>0</v>
          </cell>
          <cell r="I27">
            <v>0</v>
          </cell>
        </row>
        <row r="28">
          <cell r="B28" t="str">
            <v>Электробойлерная - 1</v>
          </cell>
          <cell r="D28">
            <v>0</v>
          </cell>
          <cell r="E28">
            <v>0</v>
          </cell>
          <cell r="F28">
            <v>0</v>
          </cell>
          <cell r="G28">
            <v>0</v>
          </cell>
          <cell r="H28">
            <v>0</v>
          </cell>
          <cell r="I28">
            <v>0</v>
          </cell>
        </row>
        <row r="29">
          <cell r="B29" t="str">
            <v>Электробойлерная - 2</v>
          </cell>
          <cell r="D29">
            <v>0</v>
          </cell>
          <cell r="E29">
            <v>0</v>
          </cell>
          <cell r="F29">
            <v>0</v>
          </cell>
          <cell r="G29">
            <v>0</v>
          </cell>
          <cell r="H29">
            <v>0</v>
          </cell>
          <cell r="I29">
            <v>0</v>
          </cell>
        </row>
        <row r="30">
          <cell r="D30">
            <v>0</v>
          </cell>
          <cell r="F30">
            <v>0</v>
          </cell>
          <cell r="I30">
            <v>0</v>
          </cell>
        </row>
        <row r="31">
          <cell r="D31">
            <v>0</v>
          </cell>
          <cell r="E31">
            <v>0</v>
          </cell>
          <cell r="F31">
            <v>0</v>
          </cell>
          <cell r="G31">
            <v>0</v>
          </cell>
        </row>
        <row r="32">
          <cell r="D32">
            <v>0</v>
          </cell>
          <cell r="E32">
            <v>0</v>
          </cell>
          <cell r="F32">
            <v>0</v>
          </cell>
        </row>
        <row r="33">
          <cell r="D33">
            <v>0</v>
          </cell>
          <cell r="E33">
            <v>0</v>
          </cell>
          <cell r="F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E37">
            <v>0</v>
          </cell>
          <cell r="F37">
            <v>0</v>
          </cell>
          <cell r="I37">
            <v>0</v>
          </cell>
        </row>
        <row r="38">
          <cell r="B38" t="str">
            <v>ТЭС-2</v>
          </cell>
          <cell r="D38">
            <v>0</v>
          </cell>
          <cell r="E38">
            <v>0</v>
          </cell>
          <cell r="F38">
            <v>0</v>
          </cell>
          <cell r="G38">
            <v>0</v>
          </cell>
          <cell r="H38">
            <v>0</v>
          </cell>
          <cell r="I38">
            <v>0</v>
          </cell>
        </row>
        <row r="39">
          <cell r="B39" t="str">
            <v>ТЭС-1</v>
          </cell>
          <cell r="E39">
            <v>0</v>
          </cell>
          <cell r="F39">
            <v>0</v>
          </cell>
          <cell r="I39">
            <v>0</v>
          </cell>
        </row>
        <row r="41">
          <cell r="E41">
            <v>0</v>
          </cell>
        </row>
        <row r="42">
          <cell r="B42" t="str">
            <v>ГЭС-1</v>
          </cell>
          <cell r="E42">
            <v>0</v>
          </cell>
          <cell r="F42">
            <v>0</v>
          </cell>
          <cell r="I42">
            <v>0</v>
          </cell>
        </row>
        <row r="43">
          <cell r="B43" t="str">
            <v>ГЭС-2</v>
          </cell>
          <cell r="E43">
            <v>0</v>
          </cell>
          <cell r="F43">
            <v>0</v>
          </cell>
          <cell r="I43">
            <v>0</v>
          </cell>
        </row>
        <row r="44">
          <cell r="F44">
            <v>0</v>
          </cell>
          <cell r="I44">
            <v>0</v>
          </cell>
        </row>
        <row r="46">
          <cell r="D46">
            <v>0</v>
          </cell>
          <cell r="E46">
            <v>0</v>
          </cell>
          <cell r="F46">
            <v>0</v>
          </cell>
          <cell r="G46">
            <v>0</v>
          </cell>
          <cell r="H46">
            <v>0</v>
          </cell>
          <cell r="I46">
            <v>0</v>
          </cell>
        </row>
        <row r="47">
          <cell r="E47">
            <v>0</v>
          </cell>
        </row>
        <row r="48">
          <cell r="B48" t="str">
            <v>Котельная - 1</v>
          </cell>
          <cell r="E48">
            <v>0</v>
          </cell>
          <cell r="F48">
            <v>0</v>
          </cell>
          <cell r="I48">
            <v>0</v>
          </cell>
        </row>
        <row r="49">
          <cell r="B49" t="str">
            <v>Котельная - 2</v>
          </cell>
          <cell r="F49">
            <v>0</v>
          </cell>
          <cell r="I49">
            <v>0</v>
          </cell>
        </row>
        <row r="50">
          <cell r="B50" t="str">
            <v>Котельная - 2</v>
          </cell>
          <cell r="E50">
            <v>0</v>
          </cell>
          <cell r="F50">
            <v>0</v>
          </cell>
          <cell r="I50">
            <v>0</v>
          </cell>
        </row>
        <row r="51">
          <cell r="E51">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E55">
            <v>0</v>
          </cell>
          <cell r="F55">
            <v>0</v>
          </cell>
          <cell r="G55">
            <v>0</v>
          </cell>
          <cell r="H55">
            <v>0</v>
          </cell>
          <cell r="I55">
            <v>0</v>
          </cell>
        </row>
        <row r="56">
          <cell r="B56" t="str">
            <v>Всего</v>
          </cell>
          <cell r="E56">
            <v>0</v>
          </cell>
          <cell r="F56">
            <v>0</v>
          </cell>
          <cell r="G56">
            <v>0</v>
          </cell>
          <cell r="H56">
            <v>0</v>
          </cell>
          <cell r="I56">
            <v>0</v>
          </cell>
        </row>
        <row r="57">
          <cell r="E57">
            <v>0</v>
          </cell>
          <cell r="F57">
            <v>0</v>
          </cell>
          <cell r="G57">
            <v>0</v>
          </cell>
          <cell r="H57">
            <v>0</v>
          </cell>
          <cell r="I57">
            <v>0</v>
          </cell>
        </row>
        <row r="59">
          <cell r="E59">
            <v>0</v>
          </cell>
          <cell r="F59">
            <v>0</v>
          </cell>
          <cell r="G59">
            <v>0</v>
          </cell>
        </row>
        <row r="60">
          <cell r="D60">
            <v>0</v>
          </cell>
          <cell r="E60">
            <v>0</v>
          </cell>
          <cell r="F60">
            <v>0</v>
          </cell>
          <cell r="G60">
            <v>0</v>
          </cell>
          <cell r="H60">
            <v>0</v>
          </cell>
          <cell r="I60">
            <v>0</v>
          </cell>
        </row>
        <row r="61">
          <cell r="D61">
            <v>0</v>
          </cell>
          <cell r="E61">
            <v>0</v>
          </cell>
          <cell r="F61">
            <v>0</v>
          </cell>
          <cell r="G61">
            <v>0</v>
          </cell>
          <cell r="H61">
            <v>0</v>
          </cell>
          <cell r="I61">
            <v>0</v>
          </cell>
        </row>
        <row r="62">
          <cell r="E62">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3"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v>0</v>
          </cell>
          <cell r="M10" t="e">
            <v>#NAME?</v>
          </cell>
        </row>
        <row r="11">
          <cell r="F11" t="str">
            <v>-</v>
          </cell>
          <cell r="G11">
            <v>0</v>
          </cell>
          <cell r="I11" t="str">
            <v>-</v>
          </cell>
          <cell r="J11">
            <v>0</v>
          </cell>
          <cell r="L11" t="str">
            <v>-</v>
          </cell>
          <cell r="M11">
            <v>0</v>
          </cell>
          <cell r="O11" t="str">
            <v>-</v>
          </cell>
          <cell r="P11">
            <v>0</v>
          </cell>
        </row>
        <row r="12">
          <cell r="F12">
            <v>0</v>
          </cell>
          <cell r="G12">
            <v>0</v>
          </cell>
          <cell r="J12">
            <v>0</v>
          </cell>
          <cell r="L12">
            <v>0</v>
          </cell>
          <cell r="M12">
            <v>0</v>
          </cell>
        </row>
        <row r="13">
          <cell r="F13">
            <v>0</v>
          </cell>
          <cell r="G13">
            <v>0</v>
          </cell>
          <cell r="I13">
            <v>0</v>
          </cell>
          <cell r="J13">
            <v>0</v>
          </cell>
          <cell r="L13">
            <v>0</v>
          </cell>
          <cell r="M13" t="e">
            <v>#NAME?</v>
          </cell>
        </row>
        <row r="14">
          <cell r="F14">
            <v>0</v>
          </cell>
          <cell r="G14">
            <v>0</v>
          </cell>
          <cell r="I14">
            <v>0</v>
          </cell>
          <cell r="J14">
            <v>0</v>
          </cell>
          <cell r="L14">
            <v>0</v>
          </cell>
          <cell r="M14" t="e">
            <v>#NAME?</v>
          </cell>
        </row>
        <row r="15">
          <cell r="F15">
            <v>0</v>
          </cell>
          <cell r="G15">
            <v>0</v>
          </cell>
          <cell r="I15">
            <v>0</v>
          </cell>
          <cell r="J15">
            <v>0</v>
          </cell>
          <cell r="L15">
            <v>0</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1">
          <cell r="F21">
            <v>0</v>
          </cell>
          <cell r="L21">
            <v>0</v>
          </cell>
        </row>
        <row r="22">
          <cell r="F22">
            <v>0</v>
          </cell>
          <cell r="I22">
            <v>0</v>
          </cell>
        </row>
        <row r="23">
          <cell r="F23">
            <v>0</v>
          </cell>
          <cell r="I23">
            <v>0</v>
          </cell>
        </row>
        <row r="24">
          <cell r="F24">
            <v>0</v>
          </cell>
          <cell r="G24">
            <v>0</v>
          </cell>
          <cell r="I24">
            <v>0</v>
          </cell>
          <cell r="J24">
            <v>0</v>
          </cell>
          <cell r="L24">
            <v>0</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ow r="8">
          <cell r="D8">
            <v>15739</v>
          </cell>
        </row>
      </sheetData>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15">
          <cell r="F15" t="str">
            <v>План движения потоков наличности ОАО "Ленэнерго" на 4 квартал 2012 года</v>
          </cell>
        </row>
      </sheetData>
      <sheetData sheetId="248" refreshError="1"/>
      <sheetData sheetId="249" refreshError="1"/>
      <sheetData sheetId="250" refreshError="1"/>
      <sheetData sheetId="251" refreshError="1"/>
      <sheetData sheetId="252" refreshError="1"/>
      <sheetData sheetId="253" refreshError="1"/>
      <sheetData sheetId="254">
        <row r="15">
          <cell r="F15" t="str">
            <v>План движения потоков наличности ОАО "Ленэнерго" на 4 квартал 2012 года</v>
          </cell>
        </row>
      </sheetData>
      <sheetData sheetId="255" refreshError="1"/>
      <sheetData sheetId="256" refreshError="1"/>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sheetData sheetId="270"/>
      <sheetData sheetId="271" refreshError="1"/>
      <sheetData sheetId="272">
        <row r="2">
          <cell r="A2">
            <v>0</v>
          </cell>
        </row>
      </sheetData>
      <sheetData sheetId="273"/>
      <sheetData sheetId="274"/>
      <sheetData sheetId="275"/>
      <sheetData sheetId="276"/>
      <sheetData sheetId="277">
        <row r="2">
          <cell r="A2">
            <v>0</v>
          </cell>
        </row>
      </sheetData>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
      <sheetName val="Настр"/>
      <sheetName val="31"/>
      <sheetName val="311"/>
      <sheetName val="32"/>
      <sheetName val="321"/>
      <sheetName val="322"/>
      <sheetName val="323"/>
      <sheetName val="324"/>
      <sheetName val="325"/>
      <sheetName val="33"/>
      <sheetName val="331"/>
      <sheetName val="332"/>
      <sheetName val="333"/>
      <sheetName val="34"/>
      <sheetName val="361"/>
      <sheetName val="362"/>
      <sheetName val="363"/>
      <sheetName val="371"/>
      <sheetName val="372"/>
      <sheetName val="373"/>
      <sheetName val="38"/>
      <sheetName val="39"/>
    </sheetNames>
    <sheetDataSet>
      <sheetData sheetId="0" refreshError="1"/>
      <sheetData sheetId="1" refreshError="1">
        <row r="18">
          <cell r="C18" t="str">
            <v>рус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elektrotranzi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4:J73"/>
  <sheetViews>
    <sheetView tabSelected="1" view="pageBreakPreview" topLeftCell="A63" zoomScale="70" zoomScaleNormal="100" zoomScaleSheetLayoutView="70" workbookViewId="0">
      <selection activeCell="F72" sqref="A72:XFD79"/>
    </sheetView>
  </sheetViews>
  <sheetFormatPr defaultRowHeight="15"/>
  <cols>
    <col min="1" max="1" width="9.140625" style="1"/>
    <col min="2" max="2" width="32" style="1" customWidth="1"/>
    <col min="3" max="3" width="10.140625" style="1" customWidth="1"/>
    <col min="4" max="4" width="26" style="1" customWidth="1"/>
    <col min="5" max="5" width="21" style="1" customWidth="1"/>
    <col min="6" max="6" width="19.28515625" style="1" customWidth="1"/>
    <col min="7" max="9" width="18.140625" style="1" customWidth="1"/>
    <col min="10" max="10" width="18.140625" style="1" hidden="1" customWidth="1"/>
    <col min="11" max="16384" width="9.140625" style="1"/>
  </cols>
  <sheetData>
    <row r="4" spans="1:10" ht="18.75">
      <c r="B4" s="48" t="s">
        <v>149</v>
      </c>
      <c r="C4" s="48"/>
      <c r="D4" s="48"/>
      <c r="E4" s="48"/>
      <c r="F4" s="48"/>
      <c r="G4" s="48"/>
      <c r="H4" s="48"/>
      <c r="I4" s="48"/>
    </row>
    <row r="5" spans="1:10" ht="18.75">
      <c r="B5" s="48" t="s">
        <v>0</v>
      </c>
      <c r="C5" s="48"/>
      <c r="D5" s="48"/>
      <c r="E5" s="48"/>
      <c r="F5" s="48"/>
      <c r="G5" s="48"/>
      <c r="H5" s="48"/>
      <c r="I5" s="48"/>
    </row>
    <row r="6" spans="1:10" ht="18.75">
      <c r="B6" s="48" t="s">
        <v>160</v>
      </c>
      <c r="C6" s="48"/>
      <c r="D6" s="48"/>
      <c r="E6" s="48"/>
      <c r="F6" s="48"/>
      <c r="G6" s="48"/>
      <c r="H6" s="48"/>
      <c r="I6" s="48"/>
    </row>
    <row r="7" spans="1:10" ht="18.75">
      <c r="B7" s="48" t="s">
        <v>1</v>
      </c>
      <c r="C7" s="48"/>
      <c r="D7" s="48"/>
      <c r="E7" s="48"/>
      <c r="F7" s="48"/>
      <c r="G7" s="48"/>
      <c r="H7" s="48"/>
      <c r="I7" s="48"/>
    </row>
    <row r="8" spans="1:10" ht="18.75">
      <c r="B8" s="48" t="s">
        <v>2</v>
      </c>
      <c r="C8" s="48"/>
      <c r="D8" s="48"/>
      <c r="E8" s="48"/>
      <c r="F8" s="48"/>
      <c r="G8" s="48"/>
      <c r="H8" s="48"/>
      <c r="I8" s="48"/>
    </row>
    <row r="9" spans="1:10" ht="18.75">
      <c r="B9" s="48" t="s">
        <v>150</v>
      </c>
      <c r="C9" s="48"/>
      <c r="D9" s="48"/>
      <c r="E9" s="48"/>
      <c r="F9" s="48"/>
      <c r="G9" s="48"/>
      <c r="H9" s="48"/>
      <c r="I9" s="48"/>
    </row>
    <row r="12" spans="1:10" ht="15.75">
      <c r="A12" s="49" t="s">
        <v>3</v>
      </c>
      <c r="B12" s="49"/>
      <c r="C12" s="49"/>
      <c r="D12" s="49"/>
      <c r="E12" s="49"/>
      <c r="F12" s="49"/>
      <c r="G12" s="33"/>
      <c r="H12" s="33"/>
      <c r="I12" s="33"/>
      <c r="J12" s="33"/>
    </row>
    <row r="13" spans="1:10" ht="15.75">
      <c r="A13" s="34"/>
      <c r="B13" s="34"/>
      <c r="C13" s="34"/>
      <c r="D13" s="34"/>
      <c r="E13" s="34"/>
      <c r="F13" s="34"/>
      <c r="G13" s="33"/>
      <c r="H13" s="33"/>
      <c r="I13" s="33"/>
      <c r="J13" s="33"/>
    </row>
    <row r="14" spans="1:10" ht="15.75">
      <c r="A14" s="34" t="s">
        <v>4</v>
      </c>
      <c r="B14" s="33"/>
      <c r="C14" s="34" t="s">
        <v>5</v>
      </c>
      <c r="D14" s="34"/>
      <c r="E14" s="34"/>
      <c r="F14" s="34"/>
      <c r="G14" s="33"/>
      <c r="H14" s="33"/>
      <c r="I14" s="33"/>
      <c r="J14" s="33"/>
    </row>
    <row r="15" spans="1:10" ht="15.75">
      <c r="A15" s="34" t="s">
        <v>6</v>
      </c>
      <c r="B15" s="33"/>
      <c r="C15" s="34" t="s">
        <v>7</v>
      </c>
      <c r="D15" s="34"/>
      <c r="E15" s="34"/>
      <c r="F15" s="34"/>
      <c r="G15" s="33"/>
      <c r="H15" s="33"/>
      <c r="I15" s="33"/>
      <c r="J15" s="33"/>
    </row>
    <row r="16" spans="1:10" ht="15.75">
      <c r="A16" s="34" t="s">
        <v>8</v>
      </c>
      <c r="B16" s="33"/>
      <c r="C16" s="34" t="s">
        <v>9</v>
      </c>
      <c r="D16" s="34"/>
      <c r="E16" s="34"/>
      <c r="F16" s="34"/>
      <c r="G16" s="33"/>
      <c r="H16" s="33"/>
      <c r="I16" s="33"/>
      <c r="J16" s="33"/>
    </row>
    <row r="17" spans="1:10" ht="15.75">
      <c r="A17" s="34" t="s">
        <v>10</v>
      </c>
      <c r="B17" s="33"/>
      <c r="C17" s="34" t="s">
        <v>9</v>
      </c>
      <c r="D17" s="34"/>
      <c r="E17" s="34"/>
      <c r="F17" s="34"/>
      <c r="G17" s="33"/>
      <c r="H17" s="33"/>
      <c r="I17" s="33"/>
      <c r="J17" s="33"/>
    </row>
    <row r="18" spans="1:10" ht="15.75">
      <c r="A18" s="34" t="s">
        <v>11</v>
      </c>
      <c r="B18" s="33"/>
      <c r="C18" s="47">
        <v>2311097895</v>
      </c>
      <c r="D18" s="47"/>
      <c r="E18" s="34"/>
      <c r="F18" s="34"/>
      <c r="G18" s="33"/>
      <c r="H18" s="33"/>
      <c r="I18" s="33"/>
      <c r="J18" s="33"/>
    </row>
    <row r="19" spans="1:10" ht="15.75">
      <c r="A19" s="34" t="s">
        <v>12</v>
      </c>
      <c r="B19" s="33"/>
      <c r="C19" s="47">
        <v>231101001</v>
      </c>
      <c r="D19" s="47"/>
      <c r="E19" s="34"/>
      <c r="F19" s="34"/>
      <c r="G19" s="33"/>
      <c r="H19" s="33"/>
      <c r="I19" s="33"/>
      <c r="J19" s="33"/>
    </row>
    <row r="20" spans="1:10" ht="15.75">
      <c r="A20" s="34" t="s">
        <v>13</v>
      </c>
      <c r="B20" s="33"/>
      <c r="C20" s="34" t="s">
        <v>14</v>
      </c>
      <c r="D20" s="34"/>
      <c r="E20" s="34"/>
      <c r="F20" s="34"/>
      <c r="G20" s="33"/>
      <c r="H20" s="33"/>
      <c r="I20" s="33"/>
      <c r="J20" s="33"/>
    </row>
    <row r="21" spans="1:10" ht="15.75">
      <c r="A21" s="34" t="s">
        <v>15</v>
      </c>
      <c r="B21" s="33"/>
      <c r="C21" s="35" t="s">
        <v>16</v>
      </c>
      <c r="D21" s="34"/>
      <c r="E21" s="34"/>
      <c r="F21" s="34"/>
      <c r="G21" s="33"/>
      <c r="H21" s="33"/>
      <c r="I21" s="33"/>
      <c r="J21" s="33"/>
    </row>
    <row r="22" spans="1:10" ht="15.75">
      <c r="A22" s="34" t="s">
        <v>17</v>
      </c>
      <c r="B22" s="33"/>
      <c r="C22" s="36" t="s">
        <v>18</v>
      </c>
      <c r="D22" s="34"/>
      <c r="E22" s="34"/>
      <c r="F22" s="34"/>
      <c r="G22" s="33"/>
      <c r="H22" s="33"/>
      <c r="I22" s="33"/>
      <c r="J22" s="33"/>
    </row>
    <row r="23" spans="1:10" ht="15.75">
      <c r="A23" s="34" t="s">
        <v>19</v>
      </c>
      <c r="B23" s="33"/>
      <c r="C23" s="36" t="s">
        <v>18</v>
      </c>
      <c r="D23" s="34"/>
      <c r="E23" s="34"/>
      <c r="F23" s="34"/>
      <c r="G23" s="33"/>
      <c r="H23" s="33"/>
      <c r="I23" s="33"/>
      <c r="J23" s="33"/>
    </row>
    <row r="24" spans="1:10" ht="15.75">
      <c r="A24" s="34"/>
      <c r="B24" s="33"/>
      <c r="C24" s="36"/>
      <c r="D24" s="34"/>
      <c r="E24" s="34"/>
      <c r="F24" s="34"/>
      <c r="G24" s="33"/>
      <c r="H24" s="33"/>
      <c r="I24" s="33"/>
      <c r="J24" s="33"/>
    </row>
    <row r="25" spans="1:10" ht="15" customHeight="1">
      <c r="A25" s="50" t="s">
        <v>20</v>
      </c>
      <c r="B25" s="50"/>
      <c r="C25" s="50"/>
      <c r="D25" s="50"/>
      <c r="E25" s="50"/>
      <c r="F25" s="50"/>
      <c r="G25" s="33"/>
      <c r="H25" s="33"/>
      <c r="I25" s="33"/>
      <c r="J25" s="33"/>
    </row>
    <row r="26" spans="1:10" ht="15.75" customHeight="1">
      <c r="A26" s="50"/>
      <c r="B26" s="50"/>
      <c r="C26" s="50"/>
      <c r="D26" s="50"/>
      <c r="E26" s="50"/>
      <c r="F26" s="50"/>
      <c r="G26" s="33"/>
      <c r="H26" s="33"/>
      <c r="I26" s="33"/>
      <c r="J26" s="33"/>
    </row>
    <row r="27" spans="1:10" ht="15.75" customHeight="1">
      <c r="A27" s="50"/>
      <c r="B27" s="50"/>
      <c r="C27" s="50"/>
      <c r="D27" s="50"/>
      <c r="E27" s="50"/>
      <c r="F27" s="50"/>
      <c r="G27" s="33"/>
      <c r="H27" s="33"/>
      <c r="I27" s="33"/>
      <c r="J27" s="33"/>
    </row>
    <row r="28" spans="1:10">
      <c r="A28" s="2"/>
    </row>
    <row r="29" spans="1:10" ht="95.25" customHeight="1">
      <c r="A29" s="3" t="s">
        <v>21</v>
      </c>
      <c r="B29" s="3" t="s">
        <v>22</v>
      </c>
      <c r="C29" s="3" t="s">
        <v>23</v>
      </c>
      <c r="D29" s="3" t="s">
        <v>161</v>
      </c>
      <c r="E29" s="38" t="s">
        <v>162</v>
      </c>
      <c r="F29" s="3" t="s">
        <v>155</v>
      </c>
      <c r="G29" s="28" t="s">
        <v>156</v>
      </c>
      <c r="H29" s="28" t="s">
        <v>157</v>
      </c>
      <c r="I29" s="28" t="s">
        <v>158</v>
      </c>
      <c r="J29" s="28" t="s">
        <v>163</v>
      </c>
    </row>
    <row r="30" spans="1:10" ht="30">
      <c r="A30" s="3" t="s">
        <v>24</v>
      </c>
      <c r="B30" s="4" t="s">
        <v>25</v>
      </c>
      <c r="C30" s="5"/>
      <c r="D30" s="6"/>
      <c r="E30" s="6"/>
      <c r="F30" s="6"/>
      <c r="G30" s="27"/>
      <c r="H30" s="27"/>
      <c r="I30" s="27"/>
      <c r="J30" s="27"/>
    </row>
    <row r="31" spans="1:10" ht="30">
      <c r="A31" s="3" t="s">
        <v>26</v>
      </c>
      <c r="B31" s="4" t="s">
        <v>27</v>
      </c>
      <c r="C31" s="3" t="s">
        <v>28</v>
      </c>
      <c r="D31" s="9">
        <v>11653.91</v>
      </c>
      <c r="E31" s="9">
        <v>11822.850560000001</v>
      </c>
      <c r="F31" s="9">
        <v>13695.7813824</v>
      </c>
      <c r="G31" s="9">
        <v>14243.612637696002</v>
      </c>
      <c r="H31" s="9">
        <v>14813.357143203841</v>
      </c>
      <c r="I31" s="9">
        <v>15405.891428931996</v>
      </c>
      <c r="J31" s="9">
        <f t="shared" ref="J31" si="0">J49+J55+J56+1.786*3700*1.04</f>
        <v>15718.905594121215</v>
      </c>
    </row>
    <row r="32" spans="1:10" ht="30">
      <c r="A32" s="3" t="s">
        <v>29</v>
      </c>
      <c r="B32" s="4" t="s">
        <v>30</v>
      </c>
      <c r="C32" s="3" t="s">
        <v>28</v>
      </c>
      <c r="D32" s="9">
        <v>11653.91</v>
      </c>
      <c r="E32" s="9">
        <v>11822.850560000001</v>
      </c>
      <c r="F32" s="9">
        <v>13695.7813824</v>
      </c>
      <c r="G32" s="9">
        <v>14243.612637696002</v>
      </c>
      <c r="H32" s="9">
        <v>14813.357143203841</v>
      </c>
      <c r="I32" s="9">
        <v>15405.891428931996</v>
      </c>
      <c r="J32" s="9">
        <f t="shared" ref="J32" si="1">J31</f>
        <v>15718.905594121215</v>
      </c>
    </row>
    <row r="33" spans="1:10" ht="45">
      <c r="A33" s="3" t="s">
        <v>31</v>
      </c>
      <c r="B33" s="4" t="s">
        <v>32</v>
      </c>
      <c r="C33" s="3" t="s">
        <v>28</v>
      </c>
      <c r="D33" s="7">
        <v>4.88</v>
      </c>
      <c r="E33" s="7">
        <v>12.1</v>
      </c>
      <c r="F33" s="7">
        <v>12.5</v>
      </c>
      <c r="G33" s="7">
        <v>100.2</v>
      </c>
      <c r="H33" s="7">
        <v>122.4</v>
      </c>
      <c r="I33" s="7">
        <v>125.7</v>
      </c>
      <c r="J33" s="7">
        <v>147.9</v>
      </c>
    </row>
    <row r="34" spans="1:10" ht="30">
      <c r="A34" s="3" t="s">
        <v>33</v>
      </c>
      <c r="B34" s="4" t="s">
        <v>34</v>
      </c>
      <c r="C34" s="3" t="s">
        <v>28</v>
      </c>
      <c r="D34" s="6">
        <v>0</v>
      </c>
      <c r="E34" s="6">
        <v>0</v>
      </c>
      <c r="F34" s="6">
        <v>0</v>
      </c>
      <c r="G34" s="27">
        <v>0</v>
      </c>
      <c r="H34" s="27">
        <v>0</v>
      </c>
      <c r="I34" s="27">
        <v>0</v>
      </c>
      <c r="J34" s="27">
        <v>0</v>
      </c>
    </row>
    <row r="35" spans="1:10" ht="30">
      <c r="A35" s="3" t="s">
        <v>35</v>
      </c>
      <c r="B35" s="4" t="s">
        <v>36</v>
      </c>
      <c r="C35" s="5"/>
      <c r="D35" s="32"/>
      <c r="E35" s="32"/>
      <c r="F35" s="31"/>
      <c r="G35" s="31"/>
      <c r="H35" s="31"/>
      <c r="I35" s="31"/>
      <c r="J35" s="31"/>
    </row>
    <row r="36" spans="1:10" ht="105">
      <c r="A36" s="3" t="s">
        <v>37</v>
      </c>
      <c r="B36" s="4" t="s">
        <v>38</v>
      </c>
      <c r="C36" s="8" t="s">
        <v>39</v>
      </c>
      <c r="D36" s="31">
        <v>1</v>
      </c>
      <c r="E36" s="31">
        <v>1</v>
      </c>
      <c r="F36" s="31">
        <v>1</v>
      </c>
      <c r="G36" s="31">
        <v>1</v>
      </c>
      <c r="H36" s="31">
        <v>1</v>
      </c>
      <c r="I36" s="31">
        <v>1</v>
      </c>
      <c r="J36" s="31">
        <v>1</v>
      </c>
    </row>
    <row r="37" spans="1:10" ht="45">
      <c r="A37" s="3" t="s">
        <v>40</v>
      </c>
      <c r="B37" s="4" t="s">
        <v>41</v>
      </c>
      <c r="C37" s="10"/>
      <c r="D37" s="6"/>
      <c r="E37" s="6"/>
      <c r="F37" s="31"/>
      <c r="G37" s="31"/>
      <c r="H37" s="31"/>
      <c r="I37" s="31"/>
      <c r="J37" s="31"/>
    </row>
    <row r="38" spans="1:10" ht="60">
      <c r="A38" s="3" t="s">
        <v>42</v>
      </c>
      <c r="B38" s="4" t="s">
        <v>43</v>
      </c>
      <c r="C38" s="8" t="s">
        <v>44</v>
      </c>
      <c r="D38" s="6"/>
      <c r="E38" s="6"/>
      <c r="F38" s="31"/>
      <c r="G38" s="31"/>
      <c r="H38" s="31"/>
      <c r="I38" s="31"/>
      <c r="J38" s="31"/>
    </row>
    <row r="39" spans="1:10" ht="45">
      <c r="A39" s="3" t="s">
        <v>45</v>
      </c>
      <c r="B39" s="4" t="s">
        <v>46</v>
      </c>
      <c r="C39" s="8" t="s">
        <v>47</v>
      </c>
      <c r="D39" s="6"/>
      <c r="E39" s="6"/>
      <c r="F39" s="31"/>
      <c r="G39" s="31"/>
      <c r="H39" s="31"/>
      <c r="I39" s="31"/>
      <c r="J39" s="31"/>
    </row>
    <row r="40" spans="1:10">
      <c r="A40" s="3" t="s">
        <v>48</v>
      </c>
      <c r="B40" s="4" t="s">
        <v>49</v>
      </c>
      <c r="C40" s="8" t="s">
        <v>44</v>
      </c>
      <c r="D40" s="6">
        <v>4.2350000000000003</v>
      </c>
      <c r="E40" s="6">
        <v>4.2350000000000003</v>
      </c>
      <c r="F40" s="37">
        <v>4.7350000000000003</v>
      </c>
      <c r="G40" s="37">
        <v>4.7350000000000003</v>
      </c>
      <c r="H40" s="37">
        <v>4.7350000000000003</v>
      </c>
      <c r="I40" s="37">
        <v>4.7350000000000003</v>
      </c>
      <c r="J40" s="27">
        <v>5.32</v>
      </c>
    </row>
    <row r="41" spans="1:10" ht="15" customHeight="1">
      <c r="A41" s="42" t="s">
        <v>50</v>
      </c>
      <c r="B41" s="43" t="s">
        <v>51</v>
      </c>
      <c r="C41" s="45" t="s">
        <v>52</v>
      </c>
      <c r="D41" s="46">
        <v>37169</v>
      </c>
      <c r="E41" s="41">
        <v>38300</v>
      </c>
      <c r="F41" s="41">
        <v>38300</v>
      </c>
      <c r="G41" s="41">
        <v>38300</v>
      </c>
      <c r="H41" s="41">
        <v>38300</v>
      </c>
      <c r="I41" s="41">
        <v>38300</v>
      </c>
      <c r="J41" s="41">
        <v>38200</v>
      </c>
    </row>
    <row r="42" spans="1:10" ht="21" customHeight="1">
      <c r="A42" s="42"/>
      <c r="B42" s="44"/>
      <c r="C42" s="45"/>
      <c r="D42" s="46"/>
      <c r="E42" s="41"/>
      <c r="F42" s="41"/>
      <c r="G42" s="41"/>
      <c r="H42" s="41"/>
      <c r="I42" s="41"/>
      <c r="J42" s="41"/>
    </row>
    <row r="43" spans="1:10" ht="15" customHeight="1">
      <c r="A43" s="42" t="s">
        <v>53</v>
      </c>
      <c r="B43" s="43" t="s">
        <v>54</v>
      </c>
      <c r="C43" s="45" t="s">
        <v>52</v>
      </c>
      <c r="D43" s="41" t="s">
        <v>55</v>
      </c>
      <c r="E43" s="41" t="s">
        <v>55</v>
      </c>
      <c r="F43" s="41" t="s">
        <v>55</v>
      </c>
      <c r="G43" s="41" t="s">
        <v>55</v>
      </c>
      <c r="H43" s="41" t="s">
        <v>55</v>
      </c>
      <c r="I43" s="41" t="s">
        <v>55</v>
      </c>
      <c r="J43" s="41" t="s">
        <v>55</v>
      </c>
    </row>
    <row r="44" spans="1:10" ht="45" customHeight="1">
      <c r="A44" s="42"/>
      <c r="B44" s="44"/>
      <c r="C44" s="45"/>
      <c r="D44" s="41"/>
      <c r="E44" s="41"/>
      <c r="F44" s="41"/>
      <c r="G44" s="41"/>
      <c r="H44" s="41"/>
      <c r="I44" s="41"/>
      <c r="J44" s="41"/>
    </row>
    <row r="45" spans="1:10" ht="90" customHeight="1">
      <c r="A45" s="3" t="s">
        <v>56</v>
      </c>
      <c r="B45" s="4" t="s">
        <v>151</v>
      </c>
      <c r="C45" s="8" t="s">
        <v>39</v>
      </c>
      <c r="D45" s="11">
        <v>4.1100000000000003</v>
      </c>
      <c r="E45" s="11">
        <v>4.55</v>
      </c>
      <c r="F45" s="11">
        <v>4.57</v>
      </c>
      <c r="G45" s="11">
        <v>4.57</v>
      </c>
      <c r="H45" s="11">
        <v>4.57</v>
      </c>
      <c r="I45" s="11">
        <v>4.57</v>
      </c>
      <c r="J45" s="11">
        <v>4.47</v>
      </c>
    </row>
    <row r="46" spans="1:10" ht="132" customHeight="1">
      <c r="A46" s="3" t="s">
        <v>57</v>
      </c>
      <c r="B46" s="4" t="s">
        <v>58</v>
      </c>
      <c r="C46" s="10"/>
      <c r="D46" s="29" t="s">
        <v>152</v>
      </c>
      <c r="E46" s="29" t="s">
        <v>165</v>
      </c>
      <c r="F46" s="29" t="s">
        <v>153</v>
      </c>
      <c r="G46" s="29" t="s">
        <v>153</v>
      </c>
      <c r="H46" s="29" t="s">
        <v>153</v>
      </c>
      <c r="I46" s="29" t="s">
        <v>153</v>
      </c>
      <c r="J46" s="29" t="s">
        <v>153</v>
      </c>
    </row>
    <row r="47" spans="1:10" ht="90">
      <c r="A47" s="3" t="s">
        <v>59</v>
      </c>
      <c r="B47" s="4" t="s">
        <v>60</v>
      </c>
      <c r="C47" s="12" t="s">
        <v>47</v>
      </c>
      <c r="D47" s="6" t="s">
        <v>55</v>
      </c>
      <c r="E47" s="6" t="s">
        <v>55</v>
      </c>
      <c r="F47" s="6" t="s">
        <v>55</v>
      </c>
      <c r="G47" s="27" t="s">
        <v>55</v>
      </c>
      <c r="H47" s="27" t="s">
        <v>55</v>
      </c>
      <c r="I47" s="27" t="s">
        <v>55</v>
      </c>
      <c r="J47" s="27" t="s">
        <v>55</v>
      </c>
    </row>
    <row r="48" spans="1:10" ht="60">
      <c r="A48" s="3" t="s">
        <v>61</v>
      </c>
      <c r="B48" s="4" t="s">
        <v>62</v>
      </c>
      <c r="C48" s="8" t="s">
        <v>28</v>
      </c>
      <c r="D48" s="25">
        <v>6853.91</v>
      </c>
      <c r="E48" s="25">
        <v>5924.9100000000008</v>
      </c>
      <c r="F48" s="25">
        <v>7561.9232000000002</v>
      </c>
      <c r="G48" s="25">
        <v>7864.4001280000011</v>
      </c>
      <c r="H48" s="25">
        <v>8178.9761331200007</v>
      </c>
      <c r="I48" s="25">
        <v>8506.1351784448016</v>
      </c>
      <c r="J48" s="25">
        <f t="shared" ref="J48" si="2">J31</f>
        <v>15718.905594121215</v>
      </c>
    </row>
    <row r="49" spans="1:10" ht="75">
      <c r="A49" s="3" t="s">
        <v>63</v>
      </c>
      <c r="B49" s="4" t="s">
        <v>64</v>
      </c>
      <c r="C49" s="8" t="s">
        <v>28</v>
      </c>
      <c r="D49" s="25">
        <v>5070.4399999999996</v>
      </c>
      <c r="E49" s="25">
        <v>5558.4900000000007</v>
      </c>
      <c r="F49" s="25">
        <v>5780.8296</v>
      </c>
      <c r="G49" s="25">
        <v>6012.0627840000016</v>
      </c>
      <c r="H49" s="25">
        <v>6252.5452953600006</v>
      </c>
      <c r="I49" s="25">
        <v>6502.6471071744008</v>
      </c>
      <c r="J49" s="9">
        <f t="shared" ref="J49" si="3">ROUND(I49*1.04,2)</f>
        <v>6762.75</v>
      </c>
    </row>
    <row r="50" spans="1:10">
      <c r="A50" s="5"/>
      <c r="B50" s="4" t="s">
        <v>65</v>
      </c>
      <c r="C50" s="10"/>
      <c r="D50" s="6"/>
      <c r="E50" s="6"/>
      <c r="F50" s="6"/>
    </row>
    <row r="51" spans="1:10">
      <c r="A51" s="5"/>
      <c r="B51" s="4" t="s">
        <v>66</v>
      </c>
      <c r="C51" s="10"/>
      <c r="D51" s="9">
        <v>4575.07</v>
      </c>
      <c r="E51" s="9">
        <v>4836.22</v>
      </c>
      <c r="F51" s="9">
        <v>5029.6688000000004</v>
      </c>
      <c r="G51" s="9">
        <v>5230.8555520000009</v>
      </c>
      <c r="H51" s="9">
        <v>5440.089774080001</v>
      </c>
      <c r="I51" s="9">
        <v>5657.6933650432011</v>
      </c>
      <c r="J51" s="9">
        <f t="shared" ref="J51" si="4">I51*1.04</f>
        <v>5884.0010996449291</v>
      </c>
    </row>
    <row r="52" spans="1:10">
      <c r="A52" s="5"/>
      <c r="B52" s="4" t="s">
        <v>67</v>
      </c>
      <c r="C52" s="10"/>
      <c r="D52" s="6">
        <v>0</v>
      </c>
      <c r="E52" s="6"/>
      <c r="F52" s="13">
        <v>0</v>
      </c>
    </row>
    <row r="53" spans="1:10" ht="19.5" customHeight="1">
      <c r="A53" s="5"/>
      <c r="B53" s="4" t="s">
        <v>68</v>
      </c>
      <c r="C53" s="10"/>
      <c r="D53" s="9">
        <v>495.37</v>
      </c>
      <c r="E53" s="9">
        <v>627.63</v>
      </c>
      <c r="F53" s="9">
        <v>652.73519999999996</v>
      </c>
      <c r="G53" s="9">
        <v>678.84460799999999</v>
      </c>
      <c r="H53" s="9">
        <v>705.99839231999999</v>
      </c>
      <c r="I53" s="9">
        <v>734.23832801280003</v>
      </c>
      <c r="J53" s="9">
        <f t="shared" ref="J53" si="5">I53*1.04</f>
        <v>763.6078611333121</v>
      </c>
    </row>
    <row r="54" spans="1:10" ht="19.5" customHeight="1">
      <c r="A54" s="39"/>
      <c r="B54" s="40" t="s">
        <v>164</v>
      </c>
      <c r="C54" s="10"/>
      <c r="D54" s="9"/>
      <c r="E54" s="9">
        <v>94.64</v>
      </c>
      <c r="F54" s="9">
        <v>98.425600000000003</v>
      </c>
      <c r="G54" s="9">
        <v>102.36262400000001</v>
      </c>
      <c r="H54" s="9">
        <v>106.45712896000002</v>
      </c>
      <c r="I54" s="9">
        <v>110.71541411840002</v>
      </c>
      <c r="J54" s="9">
        <f t="shared" ref="J54" si="6">I54*1.04</f>
        <v>115.14403068313602</v>
      </c>
    </row>
    <row r="55" spans="1:10" ht="66.75" customHeight="1">
      <c r="A55" s="3" t="s">
        <v>69</v>
      </c>
      <c r="B55" s="4" t="s">
        <v>70</v>
      </c>
      <c r="C55" s="8" t="s">
        <v>28</v>
      </c>
      <c r="D55" s="9">
        <v>1783.47</v>
      </c>
      <c r="E55" s="9">
        <v>1712.59</v>
      </c>
      <c r="F55" s="9">
        <v>1781.0935999999999</v>
      </c>
      <c r="G55" s="9">
        <v>1852.337344</v>
      </c>
      <c r="H55" s="9">
        <v>1926.43083776</v>
      </c>
      <c r="I55" s="9">
        <v>2003.4880712704</v>
      </c>
      <c r="J55" s="9">
        <f t="shared" ref="J55" si="7">I55*1.04</f>
        <v>2083.6275941212161</v>
      </c>
    </row>
    <row r="56" spans="1:10" ht="45">
      <c r="A56" s="3" t="s">
        <v>71</v>
      </c>
      <c r="B56" s="4" t="s">
        <v>72</v>
      </c>
      <c r="C56" s="8" t="s">
        <v>28</v>
      </c>
      <c r="D56" s="7">
        <v>0</v>
      </c>
      <c r="E56" s="7">
        <v>-1346.17</v>
      </c>
      <c r="F56" s="7">
        <v>152.30000000000001</v>
      </c>
      <c r="G56" s="7">
        <v>0</v>
      </c>
      <c r="H56" s="7">
        <v>0</v>
      </c>
      <c r="I56" s="7">
        <v>0</v>
      </c>
      <c r="J56" s="7">
        <v>0</v>
      </c>
    </row>
    <row r="57" spans="1:10" ht="45">
      <c r="A57" s="3" t="s">
        <v>73</v>
      </c>
      <c r="B57" s="4" t="s">
        <v>74</v>
      </c>
      <c r="C57" s="8" t="s">
        <v>28</v>
      </c>
      <c r="D57" s="6" t="s">
        <v>55</v>
      </c>
      <c r="E57" s="6" t="s">
        <v>55</v>
      </c>
      <c r="F57" s="6" t="s">
        <v>55</v>
      </c>
      <c r="G57" s="27" t="s">
        <v>55</v>
      </c>
      <c r="H57" s="27" t="s">
        <v>55</v>
      </c>
      <c r="I57" s="27" t="s">
        <v>55</v>
      </c>
      <c r="J57" s="27" t="s">
        <v>55</v>
      </c>
    </row>
    <row r="58" spans="1:10" ht="30">
      <c r="A58" s="3" t="s">
        <v>75</v>
      </c>
      <c r="B58" s="4" t="s">
        <v>154</v>
      </c>
      <c r="C58" s="10"/>
      <c r="D58" s="6" t="s">
        <v>55</v>
      </c>
      <c r="E58" s="6" t="s">
        <v>55</v>
      </c>
      <c r="F58" s="6" t="s">
        <v>55</v>
      </c>
      <c r="G58" s="27" t="s">
        <v>55</v>
      </c>
      <c r="H58" s="27" t="s">
        <v>55</v>
      </c>
      <c r="I58" s="27" t="s">
        <v>55</v>
      </c>
      <c r="J58" s="27" t="s">
        <v>55</v>
      </c>
    </row>
    <row r="59" spans="1:10">
      <c r="A59" s="5"/>
      <c r="B59" s="4" t="s">
        <v>76</v>
      </c>
      <c r="C59" s="10"/>
      <c r="D59" s="6"/>
      <c r="E59" s="6"/>
      <c r="F59" s="6"/>
      <c r="G59" s="27"/>
      <c r="H59" s="27"/>
      <c r="I59" s="27"/>
      <c r="J59" s="27"/>
    </row>
    <row r="60" spans="1:10">
      <c r="A60" s="5"/>
      <c r="B60" s="40" t="s">
        <v>77</v>
      </c>
      <c r="C60" s="8" t="s">
        <v>78</v>
      </c>
      <c r="D60" s="6">
        <v>331.34</v>
      </c>
      <c r="E60" s="6">
        <v>331.34</v>
      </c>
      <c r="F60" s="6">
        <v>331.34</v>
      </c>
      <c r="G60" s="27">
        <v>331.34</v>
      </c>
      <c r="H60" s="27">
        <v>331.34</v>
      </c>
      <c r="I60" s="27">
        <v>331.34</v>
      </c>
      <c r="J60" s="27">
        <v>331.34</v>
      </c>
    </row>
    <row r="61" spans="1:10" ht="42.75">
      <c r="A61" s="5"/>
      <c r="B61" s="4" t="s">
        <v>79</v>
      </c>
      <c r="C61" s="8" t="s">
        <v>80</v>
      </c>
      <c r="D61" s="13">
        <v>15.302830928955151</v>
      </c>
      <c r="E61" s="13">
        <v>16.775789219532811</v>
      </c>
      <c r="F61" s="13">
        <v>17.44682078831412</v>
      </c>
      <c r="G61" s="13">
        <v>18.144693619846688</v>
      </c>
      <c r="H61" s="13">
        <v>18.870481364640554</v>
      </c>
      <c r="I61" s="13">
        <v>19.625300619226177</v>
      </c>
      <c r="J61" s="13">
        <v>27.641258224180604</v>
      </c>
    </row>
    <row r="62" spans="1:10" ht="60">
      <c r="A62" s="3" t="s">
        <v>81</v>
      </c>
      <c r="B62" s="4" t="s">
        <v>82</v>
      </c>
      <c r="C62" s="10"/>
      <c r="D62" s="6"/>
      <c r="E62" s="6"/>
      <c r="F62" s="6"/>
      <c r="G62" s="27"/>
      <c r="H62" s="27"/>
      <c r="I62" s="27"/>
      <c r="J62" s="27"/>
    </row>
    <row r="63" spans="1:10" ht="30">
      <c r="A63" s="3" t="s">
        <v>83</v>
      </c>
      <c r="B63" s="4" t="s">
        <v>84</v>
      </c>
      <c r="C63" s="8" t="s">
        <v>85</v>
      </c>
      <c r="D63" s="6">
        <v>13</v>
      </c>
      <c r="E63" s="6">
        <v>12</v>
      </c>
      <c r="F63" s="6">
        <v>13</v>
      </c>
      <c r="G63" s="27">
        <v>13</v>
      </c>
      <c r="H63" s="27">
        <v>13</v>
      </c>
      <c r="I63" s="27">
        <v>13</v>
      </c>
      <c r="J63" s="27">
        <v>13</v>
      </c>
    </row>
    <row r="64" spans="1:10" ht="57">
      <c r="A64" s="3" t="s">
        <v>86</v>
      </c>
      <c r="B64" s="4" t="s">
        <v>87</v>
      </c>
      <c r="C64" s="8" t="s">
        <v>88</v>
      </c>
      <c r="D64" s="13">
        <v>24.495801282051278</v>
      </c>
      <c r="E64" s="13">
        <v>33.584861111111117</v>
      </c>
      <c r="F64" s="13">
        <v>34.928255555555566</v>
      </c>
      <c r="G64" s="13">
        <v>36.32538577777779</v>
      </c>
      <c r="H64" s="13">
        <v>37.778401208888901</v>
      </c>
      <c r="I64" s="13">
        <v>39.289537257244461</v>
      </c>
      <c r="J64" s="13">
        <f t="shared" ref="J64" si="8">J51/J63/12</f>
        <v>37.717955766954674</v>
      </c>
    </row>
    <row r="65" spans="1:10" ht="60">
      <c r="A65" s="3" t="s">
        <v>89</v>
      </c>
      <c r="B65" s="4" t="s">
        <v>90</v>
      </c>
      <c r="C65" s="10"/>
      <c r="D65" s="6"/>
      <c r="E65" s="6"/>
      <c r="F65" s="6"/>
      <c r="G65" s="27"/>
      <c r="H65" s="27"/>
      <c r="I65" s="27"/>
      <c r="J65" s="27"/>
    </row>
    <row r="66" spans="1:10">
      <c r="A66" s="5"/>
      <c r="B66" s="4" t="s">
        <v>76</v>
      </c>
      <c r="C66" s="10"/>
      <c r="D66" s="6"/>
      <c r="E66" s="6"/>
      <c r="F66" s="6"/>
      <c r="G66" s="27"/>
      <c r="H66" s="27"/>
      <c r="I66" s="27"/>
      <c r="J66" s="27"/>
    </row>
    <row r="67" spans="1:10" ht="60">
      <c r="A67" s="5"/>
      <c r="B67" s="4" t="s">
        <v>91</v>
      </c>
      <c r="C67" s="8" t="s">
        <v>28</v>
      </c>
      <c r="D67" s="6">
        <v>10</v>
      </c>
      <c r="E67" s="6">
        <v>10</v>
      </c>
      <c r="F67" s="6">
        <v>10</v>
      </c>
      <c r="G67" s="27">
        <v>10</v>
      </c>
      <c r="H67" s="27">
        <v>10</v>
      </c>
      <c r="I67" s="27">
        <v>10</v>
      </c>
      <c r="J67" s="27">
        <v>10</v>
      </c>
    </row>
    <row r="68" spans="1:10" ht="75">
      <c r="A68" s="5"/>
      <c r="B68" s="4" t="s">
        <v>92</v>
      </c>
      <c r="C68" s="8" t="s">
        <v>28</v>
      </c>
      <c r="D68" s="25">
        <v>3377.7000000000007</v>
      </c>
      <c r="E68" s="6" t="s">
        <v>55</v>
      </c>
      <c r="F68" s="27" t="s">
        <v>55</v>
      </c>
      <c r="G68" s="27" t="s">
        <v>55</v>
      </c>
      <c r="H68" s="27" t="s">
        <v>55</v>
      </c>
      <c r="I68" s="27" t="s">
        <v>55</v>
      </c>
      <c r="J68" s="27" t="s">
        <v>55</v>
      </c>
    </row>
    <row r="69" spans="1:10">
      <c r="A69" s="2"/>
    </row>
    <row r="70" spans="1:10">
      <c r="A70" s="2"/>
      <c r="B70" s="1" t="str">
        <f>'[35]Таблица РЭК (2)'!B140</f>
        <v>Директор</v>
      </c>
      <c r="D70" s="1" t="str">
        <f>'[35]Таблица РЭК (2)'!L140</f>
        <v xml:space="preserve">С.В. Винников </v>
      </c>
    </row>
    <row r="71" spans="1:10">
      <c r="A71" s="14" t="s">
        <v>93</v>
      </c>
      <c r="C71" s="1" t="s">
        <v>94</v>
      </c>
    </row>
    <row r="72" spans="1:10">
      <c r="A72" s="2"/>
    </row>
    <row r="73" spans="1:10">
      <c r="A73" s="15"/>
    </row>
  </sheetData>
  <mergeCells count="30">
    <mergeCell ref="J41:J42"/>
    <mergeCell ref="G43:G44"/>
    <mergeCell ref="H43:H44"/>
    <mergeCell ref="I43:I44"/>
    <mergeCell ref="J43:J44"/>
    <mergeCell ref="C18:D18"/>
    <mergeCell ref="C19:D19"/>
    <mergeCell ref="G41:G42"/>
    <mergeCell ref="B4:I4"/>
    <mergeCell ref="B5:I5"/>
    <mergeCell ref="B6:I6"/>
    <mergeCell ref="B7:I7"/>
    <mergeCell ref="B8:I8"/>
    <mergeCell ref="B9:I9"/>
    <mergeCell ref="A12:F12"/>
    <mergeCell ref="H41:H42"/>
    <mergeCell ref="I41:I42"/>
    <mergeCell ref="A25:F27"/>
    <mergeCell ref="A41:A42"/>
    <mergeCell ref="B41:B42"/>
    <mergeCell ref="C41:C42"/>
    <mergeCell ref="D41:D42"/>
    <mergeCell ref="E41:E42"/>
    <mergeCell ref="F41:F42"/>
    <mergeCell ref="F43:F44"/>
    <mergeCell ref="A43:A44"/>
    <mergeCell ref="B43:B44"/>
    <mergeCell ref="C43:C44"/>
    <mergeCell ref="D43:D44"/>
    <mergeCell ref="E43:E44"/>
  </mergeCells>
  <hyperlinks>
    <hyperlink ref="E29" location="sub_10211" display="sub_10211"/>
    <hyperlink ref="B38" location="sub_10222" display="sub_10222"/>
    <hyperlink ref="B39" location="sub_10222" display="sub_10222"/>
    <hyperlink ref="B40" location="sub_10223" display="sub_10223"/>
    <hyperlink ref="B45" location="sub_10223" display="sub_10223"/>
    <hyperlink ref="B46" location="sub_10223" display="sub_10223"/>
    <hyperlink ref="B47" location="sub_10224" display="sub_10224"/>
    <hyperlink ref="B60" location="sub_10223" display="sub_10223"/>
    <hyperlink ref="B61" location="sub_10223" display="sub_10223"/>
    <hyperlink ref="B41" location="sub_10223" display="sub_10223"/>
    <hyperlink ref="B43" location="sub_10223" display="sub_10223"/>
    <hyperlink ref="C21" r:id="rId1"/>
  </hyperlinks>
  <pageMargins left="0.7" right="0.7" top="0.75" bottom="0.75" header="0.3" footer="0.3"/>
  <pageSetup paperSize="9" scale="5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5"/>
  <sheetViews>
    <sheetView view="pageBreakPreview" zoomScale="60" zoomScaleNormal="85" workbookViewId="0">
      <pane xSplit="1" ySplit="4" topLeftCell="B5" activePane="bottomRight" state="frozen"/>
      <selection activeCell="DK13" sqref="DK13"/>
      <selection pane="topRight" activeCell="DK13" sqref="DK13"/>
      <selection pane="bottomLeft" activeCell="DK13" sqref="DK13"/>
      <selection pane="bottomRight" sqref="A1:XFD1048576"/>
    </sheetView>
  </sheetViews>
  <sheetFormatPr defaultRowHeight="15"/>
  <cols>
    <col min="1" max="1" width="9.140625" style="17"/>
    <col min="2" max="2" width="46.140625" style="17" customWidth="1"/>
    <col min="3" max="3" width="12.85546875" style="17" customWidth="1"/>
    <col min="4" max="5" width="14.42578125" style="17" hidden="1" customWidth="1"/>
    <col min="6" max="9" width="14.42578125" style="17" customWidth="1"/>
    <col min="10" max="11" width="14.5703125" style="1" customWidth="1"/>
    <col min="12" max="17" width="15.5703125" style="1" customWidth="1"/>
    <col min="18" max="16384" width="9.140625" style="1"/>
  </cols>
  <sheetData>
    <row r="1" spans="1:17" ht="15.75">
      <c r="A1" s="57" t="s">
        <v>95</v>
      </c>
      <c r="B1" s="57"/>
      <c r="C1" s="57"/>
      <c r="D1" s="57"/>
      <c r="E1" s="57"/>
      <c r="F1" s="57"/>
      <c r="G1" s="57"/>
      <c r="H1" s="57"/>
      <c r="I1" s="57"/>
    </row>
    <row r="2" spans="1:17">
      <c r="A2" s="16"/>
    </row>
    <row r="3" spans="1:17" ht="90" customHeight="1">
      <c r="A3" s="42" t="s">
        <v>21</v>
      </c>
      <c r="B3" s="42" t="s">
        <v>22</v>
      </c>
      <c r="C3" s="42" t="s">
        <v>23</v>
      </c>
      <c r="D3" s="42">
        <v>2018</v>
      </c>
      <c r="E3" s="42"/>
      <c r="F3" s="55" t="s">
        <v>159</v>
      </c>
      <c r="G3" s="56"/>
      <c r="H3" s="55" t="s">
        <v>148</v>
      </c>
      <c r="I3" s="56"/>
      <c r="J3" s="55" t="s">
        <v>155</v>
      </c>
      <c r="K3" s="56"/>
      <c r="L3" s="55" t="s">
        <v>156</v>
      </c>
      <c r="M3" s="56"/>
      <c r="N3" s="55" t="s">
        <v>157</v>
      </c>
      <c r="O3" s="56"/>
      <c r="P3" s="55" t="s">
        <v>158</v>
      </c>
      <c r="Q3" s="56"/>
    </row>
    <row r="4" spans="1:17" ht="30">
      <c r="A4" s="42"/>
      <c r="B4" s="42"/>
      <c r="C4" s="42"/>
      <c r="D4" s="3" t="s">
        <v>96</v>
      </c>
      <c r="E4" s="3" t="s">
        <v>97</v>
      </c>
      <c r="F4" s="3" t="s">
        <v>96</v>
      </c>
      <c r="G4" s="3" t="s">
        <v>97</v>
      </c>
      <c r="H4" s="3" t="s">
        <v>96</v>
      </c>
      <c r="I4" s="3" t="s">
        <v>97</v>
      </c>
      <c r="J4" s="28" t="s">
        <v>96</v>
      </c>
      <c r="K4" s="28" t="s">
        <v>97</v>
      </c>
      <c r="L4" s="28" t="s">
        <v>96</v>
      </c>
      <c r="M4" s="28" t="s">
        <v>97</v>
      </c>
      <c r="N4" s="28" t="s">
        <v>96</v>
      </c>
      <c r="O4" s="28" t="s">
        <v>97</v>
      </c>
      <c r="P4" s="28" t="s">
        <v>96</v>
      </c>
      <c r="Q4" s="28" t="s">
        <v>97</v>
      </c>
    </row>
    <row r="5" spans="1:17" ht="30">
      <c r="A5" s="3" t="s">
        <v>24</v>
      </c>
      <c r="B5" s="4" t="s">
        <v>98</v>
      </c>
      <c r="C5" s="5"/>
      <c r="D5" s="5"/>
      <c r="E5" s="5"/>
      <c r="F5" s="5"/>
      <c r="G5" s="5"/>
      <c r="H5" s="5"/>
      <c r="I5" s="5"/>
      <c r="J5" s="30"/>
      <c r="K5" s="30"/>
      <c r="L5" s="30"/>
      <c r="M5" s="30"/>
      <c r="N5" s="30"/>
      <c r="O5" s="30"/>
      <c r="P5" s="30"/>
      <c r="Q5" s="30"/>
    </row>
    <row r="6" spans="1:17" ht="30" hidden="1" customHeight="1">
      <c r="A6" s="3" t="s">
        <v>26</v>
      </c>
      <c r="B6" s="4" t="s">
        <v>99</v>
      </c>
      <c r="C6" s="5"/>
      <c r="D6" s="5"/>
      <c r="E6" s="5"/>
      <c r="F6" s="5"/>
      <c r="G6" s="5"/>
      <c r="H6" s="5"/>
      <c r="I6" s="5"/>
      <c r="J6" s="30"/>
      <c r="K6" s="30"/>
      <c r="L6" s="30"/>
      <c r="M6" s="30"/>
      <c r="N6" s="30"/>
      <c r="O6" s="30"/>
      <c r="P6" s="30"/>
      <c r="Q6" s="30"/>
    </row>
    <row r="7" spans="1:17" ht="195" hidden="1" customHeight="1">
      <c r="A7" s="5"/>
      <c r="B7" s="18" t="s">
        <v>100</v>
      </c>
      <c r="C7" s="3" t="s">
        <v>101</v>
      </c>
      <c r="D7" s="5"/>
      <c r="E7" s="5"/>
      <c r="F7" s="5"/>
      <c r="G7" s="5"/>
      <c r="H7" s="5"/>
      <c r="I7" s="5"/>
      <c r="J7" s="30"/>
      <c r="K7" s="30"/>
      <c r="L7" s="30"/>
      <c r="M7" s="30"/>
      <c r="N7" s="30"/>
      <c r="O7" s="30"/>
      <c r="P7" s="30"/>
      <c r="Q7" s="30"/>
    </row>
    <row r="8" spans="1:17" ht="198.75" hidden="1" customHeight="1">
      <c r="A8" s="5"/>
      <c r="B8" s="18" t="s">
        <v>102</v>
      </c>
      <c r="C8" s="18" t="s">
        <v>103</v>
      </c>
      <c r="D8" s="5"/>
      <c r="E8" s="5"/>
      <c r="F8" s="5"/>
      <c r="G8" s="5"/>
      <c r="H8" s="5"/>
      <c r="I8" s="5"/>
      <c r="J8" s="30"/>
      <c r="K8" s="30"/>
      <c r="L8" s="30"/>
      <c r="M8" s="30"/>
      <c r="N8" s="30"/>
      <c r="O8" s="30"/>
      <c r="P8" s="30"/>
      <c r="Q8" s="30"/>
    </row>
    <row r="9" spans="1:17" ht="30">
      <c r="A9" s="3" t="s">
        <v>29</v>
      </c>
      <c r="B9" s="4" t="s">
        <v>104</v>
      </c>
      <c r="C9" s="5"/>
      <c r="D9" s="5"/>
      <c r="E9" s="5"/>
      <c r="F9" s="5"/>
      <c r="G9" s="5"/>
      <c r="H9" s="5"/>
      <c r="I9" s="5"/>
      <c r="J9" s="30"/>
      <c r="K9" s="30"/>
      <c r="L9" s="30"/>
      <c r="M9" s="30"/>
      <c r="N9" s="30"/>
      <c r="O9" s="30"/>
      <c r="P9" s="30"/>
      <c r="Q9" s="30"/>
    </row>
    <row r="10" spans="1:17">
      <c r="A10" s="5"/>
      <c r="B10" s="4" t="s">
        <v>105</v>
      </c>
      <c r="C10" s="5"/>
      <c r="D10" s="5"/>
      <c r="E10" s="5"/>
      <c r="F10" s="5"/>
      <c r="G10" s="5"/>
      <c r="H10" s="5"/>
      <c r="I10" s="5"/>
      <c r="J10" s="30"/>
      <c r="K10" s="30"/>
      <c r="L10" s="30"/>
      <c r="M10" s="30"/>
      <c r="N10" s="30"/>
      <c r="O10" s="30"/>
      <c r="P10" s="30"/>
      <c r="Q10" s="30"/>
    </row>
    <row r="11" spans="1:17" ht="30">
      <c r="A11" s="5"/>
      <c r="B11" s="4" t="s">
        <v>106</v>
      </c>
      <c r="C11" s="3" t="s">
        <v>101</v>
      </c>
      <c r="D11" s="7">
        <v>134866.39118457297</v>
      </c>
      <c r="E11" s="26">
        <v>134866.39118457297</v>
      </c>
      <c r="F11" s="7">
        <v>114303.13</v>
      </c>
      <c r="G11" s="7">
        <v>114303.13</v>
      </c>
      <c r="H11" s="7">
        <v>116586.27</v>
      </c>
      <c r="I11" s="7">
        <v>116586.27</v>
      </c>
      <c r="J11" s="7">
        <v>122545.97676874339</v>
      </c>
      <c r="K11" s="7">
        <v>122545.97676874339</v>
      </c>
      <c r="L11" s="7">
        <v>124660.20584301301</v>
      </c>
      <c r="M11" s="7">
        <v>124660.20584301301</v>
      </c>
      <c r="N11" s="7">
        <v>129646.61407673355</v>
      </c>
      <c r="O11" s="7">
        <v>129646.61407673355</v>
      </c>
      <c r="P11" s="7">
        <v>134832.4786398029</v>
      </c>
      <c r="Q11" s="7">
        <v>134832.4786398029</v>
      </c>
    </row>
    <row r="12" spans="1:17" ht="30">
      <c r="A12" s="5"/>
      <c r="B12" s="4" t="s">
        <v>107</v>
      </c>
      <c r="C12" s="18" t="s">
        <v>103</v>
      </c>
      <c r="D12" s="7">
        <v>152.26</v>
      </c>
      <c r="E12" s="7">
        <v>152.26</v>
      </c>
      <c r="F12" s="7">
        <v>144.08000000000001</v>
      </c>
      <c r="G12" s="7">
        <v>144.08000000000001</v>
      </c>
      <c r="H12" s="7">
        <v>147.51</v>
      </c>
      <c r="I12" s="7">
        <v>147.51</v>
      </c>
      <c r="J12" s="7">
        <v>160.15295515404702</v>
      </c>
      <c r="K12" s="7">
        <v>160.15295515404702</v>
      </c>
      <c r="L12" s="7">
        <v>166.55907336020888</v>
      </c>
      <c r="M12" s="7">
        <v>166.55907336020888</v>
      </c>
      <c r="N12" s="7">
        <v>173.22143629461726</v>
      </c>
      <c r="O12" s="7">
        <v>173.22143629461726</v>
      </c>
      <c r="P12" s="7">
        <v>180.15029374640196</v>
      </c>
      <c r="Q12" s="7">
        <v>180.15029374640196</v>
      </c>
    </row>
    <row r="13" spans="1:17">
      <c r="A13" s="5"/>
      <c r="B13" s="4" t="s">
        <v>108</v>
      </c>
      <c r="C13" s="18" t="s">
        <v>109</v>
      </c>
      <c r="D13" s="7">
        <v>0.2980793258390575</v>
      </c>
      <c r="E13" s="19">
        <v>0.2980793258390575</v>
      </c>
      <c r="F13" s="7">
        <v>0.32808335791701415</v>
      </c>
      <c r="G13" s="7">
        <v>0.32808335791701415</v>
      </c>
      <c r="H13" s="7">
        <v>0.29599999999999999</v>
      </c>
      <c r="I13" s="7">
        <v>0.29599999999999999</v>
      </c>
      <c r="J13" s="7">
        <v>0.37286944077738227</v>
      </c>
      <c r="K13" s="7">
        <v>0.37286944077738227</v>
      </c>
      <c r="L13" s="7">
        <v>0.38778421840847749</v>
      </c>
      <c r="M13" s="7">
        <v>0.38778421840847749</v>
      </c>
      <c r="N13" s="7">
        <v>0.40329558714481667</v>
      </c>
      <c r="O13" s="7">
        <v>0.40329558714481667</v>
      </c>
      <c r="P13" s="7">
        <v>0.41148967523877528</v>
      </c>
      <c r="Q13" s="7">
        <v>0.41148967523877528</v>
      </c>
    </row>
    <row r="14" spans="1:17" ht="45" hidden="1">
      <c r="A14" s="3" t="s">
        <v>35</v>
      </c>
      <c r="B14" s="4" t="s">
        <v>110</v>
      </c>
      <c r="C14" s="18" t="s">
        <v>111</v>
      </c>
      <c r="D14" s="5"/>
      <c r="E14" s="5"/>
      <c r="F14" s="5"/>
      <c r="G14" s="5"/>
      <c r="H14" s="5"/>
      <c r="I14" s="5"/>
    </row>
    <row r="15" spans="1:17" hidden="1">
      <c r="A15" s="3" t="s">
        <v>40</v>
      </c>
      <c r="B15" s="4" t="s">
        <v>112</v>
      </c>
      <c r="C15" s="5"/>
      <c r="D15" s="5"/>
      <c r="E15" s="5"/>
      <c r="F15" s="5"/>
      <c r="G15" s="5"/>
      <c r="H15" s="5"/>
      <c r="I15" s="5"/>
    </row>
    <row r="16" spans="1:17" ht="60" hidden="1">
      <c r="A16" s="3" t="s">
        <v>42</v>
      </c>
      <c r="B16" s="4" t="s">
        <v>113</v>
      </c>
      <c r="C16" s="18" t="s">
        <v>111</v>
      </c>
      <c r="D16" s="5"/>
      <c r="E16" s="5"/>
      <c r="F16" s="5"/>
      <c r="G16" s="5"/>
      <c r="H16" s="5"/>
      <c r="I16" s="5"/>
    </row>
    <row r="17" spans="1:9" ht="75" hidden="1">
      <c r="A17" s="3" t="s">
        <v>45</v>
      </c>
      <c r="B17" s="4" t="s">
        <v>114</v>
      </c>
      <c r="C17" s="18" t="s">
        <v>111</v>
      </c>
      <c r="D17" s="5"/>
      <c r="E17" s="5"/>
      <c r="F17" s="5"/>
      <c r="G17" s="5"/>
      <c r="H17" s="5"/>
      <c r="I17" s="5"/>
    </row>
    <row r="18" spans="1:9" ht="30" hidden="1">
      <c r="A18" s="3" t="s">
        <v>48</v>
      </c>
      <c r="B18" s="4" t="s">
        <v>115</v>
      </c>
      <c r="C18" s="3" t="s">
        <v>39</v>
      </c>
      <c r="D18" s="5"/>
      <c r="E18" s="5"/>
      <c r="F18" s="5"/>
      <c r="G18" s="5"/>
      <c r="H18" s="5"/>
      <c r="I18" s="5"/>
    </row>
    <row r="19" spans="1:9" hidden="1">
      <c r="A19" s="5"/>
      <c r="B19" s="4" t="s">
        <v>116</v>
      </c>
      <c r="C19" s="3" t="s">
        <v>39</v>
      </c>
      <c r="D19" s="5"/>
      <c r="E19" s="5"/>
      <c r="F19" s="5"/>
      <c r="G19" s="5"/>
      <c r="H19" s="5"/>
      <c r="I19" s="5"/>
    </row>
    <row r="20" spans="1:9" hidden="1">
      <c r="A20" s="5"/>
      <c r="B20" s="4" t="s">
        <v>117</v>
      </c>
      <c r="C20" s="3" t="s">
        <v>39</v>
      </c>
      <c r="D20" s="5"/>
      <c r="E20" s="5"/>
      <c r="F20" s="5"/>
      <c r="G20" s="5"/>
      <c r="H20" s="5"/>
      <c r="I20" s="5"/>
    </row>
    <row r="21" spans="1:9" hidden="1">
      <c r="A21" s="5"/>
      <c r="B21" s="4" t="s">
        <v>118</v>
      </c>
      <c r="C21" s="3" t="s">
        <v>39</v>
      </c>
      <c r="D21" s="5"/>
      <c r="E21" s="5"/>
      <c r="F21" s="5"/>
      <c r="G21" s="5"/>
      <c r="H21" s="5"/>
      <c r="I21" s="5"/>
    </row>
    <row r="22" spans="1:9" hidden="1">
      <c r="A22" s="5"/>
      <c r="B22" s="4" t="s">
        <v>119</v>
      </c>
      <c r="C22" s="3" t="s">
        <v>39</v>
      </c>
      <c r="D22" s="5"/>
      <c r="E22" s="5"/>
      <c r="F22" s="5"/>
      <c r="G22" s="5"/>
      <c r="H22" s="5"/>
      <c r="I22" s="5"/>
    </row>
    <row r="23" spans="1:9" hidden="1">
      <c r="A23" s="3" t="s">
        <v>61</v>
      </c>
      <c r="B23" s="4" t="s">
        <v>120</v>
      </c>
      <c r="C23" s="5"/>
      <c r="D23" s="5"/>
      <c r="E23" s="5"/>
      <c r="F23" s="5"/>
      <c r="G23" s="5"/>
      <c r="H23" s="5"/>
      <c r="I23" s="5"/>
    </row>
    <row r="24" spans="1:9" ht="60" hidden="1" customHeight="1">
      <c r="A24" s="42" t="s">
        <v>63</v>
      </c>
      <c r="B24" s="54" t="s">
        <v>121</v>
      </c>
      <c r="C24" s="42" t="s">
        <v>122</v>
      </c>
      <c r="D24" s="52"/>
      <c r="E24" s="52"/>
      <c r="F24" s="52"/>
      <c r="G24" s="52"/>
      <c r="H24" s="52"/>
      <c r="I24" s="52"/>
    </row>
    <row r="25" spans="1:9" hidden="1">
      <c r="A25" s="42"/>
      <c r="B25" s="54"/>
      <c r="C25" s="42"/>
      <c r="D25" s="52"/>
      <c r="E25" s="52"/>
      <c r="F25" s="52"/>
      <c r="G25" s="52"/>
      <c r="H25" s="52"/>
      <c r="I25" s="52"/>
    </row>
    <row r="26" spans="1:9" ht="15" hidden="1" customHeight="1">
      <c r="A26" s="52"/>
      <c r="B26" s="54" t="s">
        <v>123</v>
      </c>
      <c r="C26" s="42" t="s">
        <v>122</v>
      </c>
      <c r="D26" s="52"/>
      <c r="E26" s="52"/>
      <c r="F26" s="52"/>
      <c r="G26" s="52"/>
      <c r="H26" s="52"/>
      <c r="I26" s="52"/>
    </row>
    <row r="27" spans="1:9" hidden="1">
      <c r="A27" s="52"/>
      <c r="B27" s="54"/>
      <c r="C27" s="42"/>
      <c r="D27" s="52"/>
      <c r="E27" s="52"/>
      <c r="F27" s="52"/>
      <c r="G27" s="52"/>
      <c r="H27" s="52"/>
      <c r="I27" s="52"/>
    </row>
    <row r="28" spans="1:9" ht="30" hidden="1">
      <c r="A28" s="3" t="s">
        <v>69</v>
      </c>
      <c r="B28" s="4" t="s">
        <v>124</v>
      </c>
      <c r="C28" s="3" t="s">
        <v>101</v>
      </c>
      <c r="D28" s="5"/>
      <c r="E28" s="5"/>
      <c r="F28" s="5"/>
      <c r="G28" s="5"/>
      <c r="H28" s="5"/>
      <c r="I28" s="5"/>
    </row>
    <row r="29" spans="1:9" ht="30" hidden="1">
      <c r="A29" s="3" t="s">
        <v>71</v>
      </c>
      <c r="B29" s="4" t="s">
        <v>125</v>
      </c>
      <c r="C29" s="3" t="s">
        <v>126</v>
      </c>
      <c r="D29" s="5"/>
      <c r="E29" s="5"/>
      <c r="F29" s="5"/>
      <c r="G29" s="5"/>
      <c r="H29" s="5"/>
      <c r="I29" s="5"/>
    </row>
    <row r="30" spans="1:9" ht="30" hidden="1">
      <c r="A30" s="3" t="s">
        <v>127</v>
      </c>
      <c r="B30" s="4" t="s">
        <v>128</v>
      </c>
      <c r="C30" s="3" t="s">
        <v>126</v>
      </c>
      <c r="D30" s="5"/>
      <c r="E30" s="5"/>
      <c r="F30" s="5"/>
      <c r="G30" s="5"/>
      <c r="H30" s="5"/>
      <c r="I30" s="5"/>
    </row>
    <row r="31" spans="1:9" hidden="1">
      <c r="A31" s="3" t="s">
        <v>129</v>
      </c>
      <c r="B31" s="4" t="s">
        <v>130</v>
      </c>
      <c r="C31" s="3" t="s">
        <v>126</v>
      </c>
      <c r="D31" s="5"/>
      <c r="E31" s="5"/>
      <c r="F31" s="5"/>
      <c r="G31" s="5"/>
      <c r="H31" s="5"/>
      <c r="I31" s="5"/>
    </row>
    <row r="32" spans="1:9" ht="15" hidden="1" customHeight="1">
      <c r="A32" s="52"/>
      <c r="B32" s="53" t="s">
        <v>131</v>
      </c>
      <c r="C32" s="42" t="s">
        <v>126</v>
      </c>
      <c r="D32" s="52"/>
      <c r="E32" s="52"/>
      <c r="F32" s="52"/>
      <c r="G32" s="52"/>
      <c r="H32" s="52"/>
      <c r="I32" s="52"/>
    </row>
    <row r="33" spans="1:9" hidden="1">
      <c r="A33" s="52"/>
      <c r="B33" s="53"/>
      <c r="C33" s="42"/>
      <c r="D33" s="52"/>
      <c r="E33" s="52"/>
      <c r="F33" s="52"/>
      <c r="G33" s="52"/>
      <c r="H33" s="52"/>
      <c r="I33" s="52"/>
    </row>
    <row r="34" spans="1:9" ht="15" hidden="1" customHeight="1">
      <c r="A34" s="52"/>
      <c r="B34" s="53" t="s">
        <v>132</v>
      </c>
      <c r="C34" s="42" t="s">
        <v>126</v>
      </c>
      <c r="D34" s="52"/>
      <c r="E34" s="52"/>
      <c r="F34" s="52"/>
      <c r="G34" s="52"/>
      <c r="H34" s="52"/>
      <c r="I34" s="52"/>
    </row>
    <row r="35" spans="1:9" hidden="1">
      <c r="A35" s="52"/>
      <c r="B35" s="53"/>
      <c r="C35" s="42"/>
      <c r="D35" s="52"/>
      <c r="E35" s="52"/>
      <c r="F35" s="52"/>
      <c r="G35" s="52"/>
      <c r="H35" s="52"/>
      <c r="I35" s="52"/>
    </row>
    <row r="36" spans="1:9" ht="15" hidden="1" customHeight="1">
      <c r="A36" s="52"/>
      <c r="B36" s="53" t="s">
        <v>133</v>
      </c>
      <c r="C36" s="42" t="s">
        <v>126</v>
      </c>
      <c r="D36" s="52"/>
      <c r="E36" s="52"/>
      <c r="F36" s="52"/>
      <c r="G36" s="52"/>
      <c r="H36" s="52"/>
      <c r="I36" s="52"/>
    </row>
    <row r="37" spans="1:9" hidden="1">
      <c r="A37" s="52"/>
      <c r="B37" s="53"/>
      <c r="C37" s="42"/>
      <c r="D37" s="52"/>
      <c r="E37" s="52"/>
      <c r="F37" s="52"/>
      <c r="G37" s="52"/>
      <c r="H37" s="52"/>
      <c r="I37" s="52"/>
    </row>
    <row r="38" spans="1:9" ht="15" hidden="1" customHeight="1">
      <c r="A38" s="52"/>
      <c r="B38" s="53" t="s">
        <v>134</v>
      </c>
      <c r="C38" s="42" t="s">
        <v>126</v>
      </c>
      <c r="D38" s="52"/>
      <c r="E38" s="52"/>
      <c r="F38" s="52"/>
      <c r="G38" s="52"/>
      <c r="H38" s="52"/>
      <c r="I38" s="52"/>
    </row>
    <row r="39" spans="1:9" hidden="1">
      <c r="A39" s="52"/>
      <c r="B39" s="53"/>
      <c r="C39" s="42"/>
      <c r="D39" s="52"/>
      <c r="E39" s="52"/>
      <c r="F39" s="52"/>
      <c r="G39" s="52"/>
      <c r="H39" s="52"/>
      <c r="I39" s="52"/>
    </row>
    <row r="40" spans="1:9" hidden="1">
      <c r="A40" s="3" t="s">
        <v>135</v>
      </c>
      <c r="B40" s="4" t="s">
        <v>136</v>
      </c>
      <c r="C40" s="3" t="s">
        <v>126</v>
      </c>
      <c r="D40" s="5"/>
      <c r="E40" s="5"/>
      <c r="F40" s="5"/>
      <c r="G40" s="5"/>
      <c r="H40" s="5"/>
      <c r="I40" s="5"/>
    </row>
    <row r="41" spans="1:9" ht="30" hidden="1">
      <c r="A41" s="3" t="s">
        <v>73</v>
      </c>
      <c r="B41" s="4" t="s">
        <v>137</v>
      </c>
      <c r="C41" s="5"/>
      <c r="D41" s="5"/>
      <c r="E41" s="5"/>
      <c r="F41" s="5"/>
      <c r="G41" s="5"/>
      <c r="H41" s="5"/>
      <c r="I41" s="5"/>
    </row>
    <row r="42" spans="1:9" ht="30" hidden="1">
      <c r="A42" s="3" t="s">
        <v>75</v>
      </c>
      <c r="B42" s="4" t="s">
        <v>138</v>
      </c>
      <c r="C42" s="3" t="s">
        <v>139</v>
      </c>
      <c r="D42" s="5"/>
      <c r="E42" s="5"/>
      <c r="F42" s="5"/>
      <c r="G42" s="5"/>
      <c r="H42" s="5"/>
      <c r="I42" s="5"/>
    </row>
    <row r="43" spans="1:9" ht="30" hidden="1">
      <c r="A43" s="3" t="s">
        <v>140</v>
      </c>
      <c r="B43" s="4" t="s">
        <v>141</v>
      </c>
      <c r="C43" s="3" t="s">
        <v>142</v>
      </c>
      <c r="D43" s="5"/>
      <c r="E43" s="5"/>
      <c r="F43" s="5"/>
      <c r="G43" s="5"/>
      <c r="H43" s="5"/>
      <c r="I43" s="5"/>
    </row>
    <row r="44" spans="1:9" ht="30" hidden="1">
      <c r="A44" s="3" t="s">
        <v>143</v>
      </c>
      <c r="B44" s="4" t="s">
        <v>144</v>
      </c>
      <c r="C44" s="3" t="s">
        <v>145</v>
      </c>
      <c r="D44" s="5"/>
      <c r="E44" s="5"/>
      <c r="F44" s="5"/>
      <c r="G44" s="5"/>
      <c r="H44" s="5"/>
      <c r="I44" s="5"/>
    </row>
    <row r="45" spans="1:9" ht="30" hidden="1">
      <c r="A45" s="5"/>
      <c r="B45" s="4" t="s">
        <v>146</v>
      </c>
      <c r="C45" s="3" t="s">
        <v>145</v>
      </c>
      <c r="D45" s="5"/>
      <c r="E45" s="5"/>
      <c r="F45" s="5"/>
      <c r="G45" s="5"/>
      <c r="H45" s="5"/>
      <c r="I45" s="5"/>
    </row>
    <row r="46" spans="1:9" ht="30" hidden="1">
      <c r="A46" s="5"/>
      <c r="B46" s="4" t="s">
        <v>147</v>
      </c>
      <c r="C46" s="3" t="s">
        <v>145</v>
      </c>
      <c r="D46" s="5"/>
      <c r="E46" s="5"/>
      <c r="F46" s="5"/>
      <c r="G46" s="5"/>
      <c r="H46" s="5"/>
      <c r="I46" s="5"/>
    </row>
    <row r="47" spans="1:9" hidden="1">
      <c r="A47" s="16"/>
    </row>
    <row r="48" spans="1:9">
      <c r="A48" s="20" t="s">
        <v>93</v>
      </c>
    </row>
    <row r="49" spans="1:12" ht="15" customHeight="1">
      <c r="A49" s="51"/>
      <c r="B49" s="51"/>
      <c r="C49" s="51"/>
      <c r="D49" s="51"/>
      <c r="E49" s="51"/>
      <c r="F49" s="51"/>
      <c r="G49" s="51"/>
      <c r="H49" s="51"/>
      <c r="I49" s="51"/>
    </row>
    <row r="50" spans="1:12">
      <c r="A50" s="51"/>
      <c r="B50" s="51"/>
      <c r="C50" s="51"/>
      <c r="D50" s="51"/>
      <c r="E50" s="51"/>
      <c r="F50" s="51"/>
      <c r="G50" s="51"/>
      <c r="H50" s="51"/>
      <c r="I50" s="51"/>
    </row>
    <row r="51" spans="1:12" ht="15.75">
      <c r="A51" s="21"/>
      <c r="B51" s="22" t="s">
        <v>166</v>
      </c>
      <c r="C51" s="23"/>
      <c r="D51" s="24"/>
      <c r="E51" s="24"/>
      <c r="L51" s="24" t="s">
        <v>167</v>
      </c>
    </row>
    <row r="52" spans="1:12" ht="15.75">
      <c r="A52" s="21"/>
      <c r="B52" s="23"/>
      <c r="C52" s="23"/>
      <c r="D52" s="24" t="s">
        <v>94</v>
      </c>
      <c r="E52" s="24"/>
      <c r="F52" s="24"/>
    </row>
    <row r="53" spans="1:12" ht="15.75">
      <c r="A53" s="21"/>
      <c r="B53" s="23"/>
      <c r="C53" s="23"/>
      <c r="D53" s="24"/>
      <c r="E53" s="24"/>
      <c r="F53" s="24"/>
    </row>
    <row r="54" spans="1:12" ht="15.75">
      <c r="A54" s="21"/>
      <c r="B54" s="23"/>
      <c r="C54" s="23"/>
      <c r="D54" s="24"/>
      <c r="E54" s="24"/>
      <c r="F54" s="24"/>
    </row>
    <row r="55" spans="1:12" ht="15.75">
      <c r="B55" s="24"/>
      <c r="C55" s="24"/>
      <c r="D55" s="24"/>
      <c r="E55" s="24"/>
      <c r="F55" s="24"/>
    </row>
  </sheetData>
  <mergeCells count="66">
    <mergeCell ref="J3:K3"/>
    <mergeCell ref="L3:M3"/>
    <mergeCell ref="N3:O3"/>
    <mergeCell ref="P3:Q3"/>
    <mergeCell ref="A1:I1"/>
    <mergeCell ref="A3:A4"/>
    <mergeCell ref="B3:B4"/>
    <mergeCell ref="C3:C4"/>
    <mergeCell ref="D3:E3"/>
    <mergeCell ref="F3:G3"/>
    <mergeCell ref="H3:I3"/>
    <mergeCell ref="A24:A25"/>
    <mergeCell ref="B24:B25"/>
    <mergeCell ref="C24:C25"/>
    <mergeCell ref="D24:D25"/>
    <mergeCell ref="E24:E25"/>
    <mergeCell ref="I24:I25"/>
    <mergeCell ref="G26:G27"/>
    <mergeCell ref="H26:H27"/>
    <mergeCell ref="I26:I27"/>
    <mergeCell ref="F26:F27"/>
    <mergeCell ref="D32:D33"/>
    <mergeCell ref="E32:E33"/>
    <mergeCell ref="F24:F25"/>
    <mergeCell ref="G24:G25"/>
    <mergeCell ref="H24:H25"/>
    <mergeCell ref="A26:A27"/>
    <mergeCell ref="B26:B27"/>
    <mergeCell ref="C26:C27"/>
    <mergeCell ref="D26:D27"/>
    <mergeCell ref="E26:E27"/>
    <mergeCell ref="H32:H33"/>
    <mergeCell ref="I32:I33"/>
    <mergeCell ref="A34:A35"/>
    <mergeCell ref="B34:B35"/>
    <mergeCell ref="C34:C35"/>
    <mergeCell ref="D34:D35"/>
    <mergeCell ref="E34:E35"/>
    <mergeCell ref="F34:F35"/>
    <mergeCell ref="G34:G35"/>
    <mergeCell ref="H34:H35"/>
    <mergeCell ref="I34:I35"/>
    <mergeCell ref="F32:F33"/>
    <mergeCell ref="G32:G33"/>
    <mergeCell ref="A32:A33"/>
    <mergeCell ref="B32:B33"/>
    <mergeCell ref="C32:C33"/>
    <mergeCell ref="A36:A37"/>
    <mergeCell ref="B36:B37"/>
    <mergeCell ref="C36:C37"/>
    <mergeCell ref="D36:D37"/>
    <mergeCell ref="E36:E37"/>
    <mergeCell ref="F36:F37"/>
    <mergeCell ref="G36:G37"/>
    <mergeCell ref="H36:H37"/>
    <mergeCell ref="I36:I37"/>
    <mergeCell ref="G38:G39"/>
    <mergeCell ref="H38:H39"/>
    <mergeCell ref="I38:I39"/>
    <mergeCell ref="A49:I50"/>
    <mergeCell ref="A38:A39"/>
    <mergeCell ref="B38:B39"/>
    <mergeCell ref="C38:C39"/>
    <mergeCell ref="D38:D39"/>
    <mergeCell ref="E38:E39"/>
    <mergeCell ref="F38:F39"/>
  </mergeCells>
  <hyperlinks>
    <hyperlink ref="F3" location="sub_10511" display="sub_10511"/>
  </hyperlinks>
  <printOptions horizontalCentered="1"/>
  <pageMargins left="0.70866141732283472" right="0.11811023622047245" top="0.74803149606299213" bottom="0.35433070866141736" header="0.31496062992125984" footer="0.31496062992125984"/>
  <pageSetup paperSize="9" scale="55"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cтр 1_9</vt:lpstr>
      <vt:lpstr>cтр. 10-12</vt:lpstr>
      <vt:lpstr>'cтр. 10-12'!sub_10511</vt:lpstr>
      <vt:lpstr>'cтр 1_9'!Область_печати</vt:lpstr>
      <vt:lpstr>'cтр. 10-12'!Область_печати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Максим Иванович Шультайс</dc:creator>
  <cp:lastModifiedBy>Светлана</cp:lastModifiedBy>
  <dcterms:created xsi:type="dcterms:W3CDTF">2018-04-28T08:54:56Z</dcterms:created>
  <dcterms:modified xsi:type="dcterms:W3CDTF">2020-04-20T18:41:45Z</dcterms:modified>
</cp:coreProperties>
</file>